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11640" activeTab="0"/>
  </bookViews>
  <sheets>
    <sheet name="титу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">'1'!$A$1:$I$45</definedName>
    <definedName name="_xlnm.Print_Area" localSheetId="12">'12'!$A$1:$F$33</definedName>
  </definedNames>
  <calcPr fullCalcOnLoad="1"/>
</workbook>
</file>

<file path=xl/sharedStrings.xml><?xml version="1.0" encoding="utf-8"?>
<sst xmlns="http://schemas.openxmlformats.org/spreadsheetml/2006/main" count="325" uniqueCount="156">
  <si>
    <t>ГОРНО - АЛТАЙСК</t>
  </si>
  <si>
    <t>Произведено на убой всех видов скота  в живом весе – всего, тонн</t>
  </si>
  <si>
    <t>в том числе:</t>
  </si>
  <si>
    <t>крупного рогатого скота</t>
  </si>
  <si>
    <t>овец и коз</t>
  </si>
  <si>
    <t>Валовой надой молока, тонн</t>
  </si>
  <si>
    <t>Отгружено (передано) продукции собственного производства, тонн</t>
  </si>
  <si>
    <t>скота и птицы в живом весе – всего</t>
  </si>
  <si>
    <t>других видов скота</t>
  </si>
  <si>
    <t>молока</t>
  </si>
  <si>
    <t>из них: коров</t>
  </si>
  <si>
    <t>лошадей</t>
  </si>
  <si>
    <t>(центнеров)</t>
  </si>
  <si>
    <t>ПО РЕСПУБЛИКЕ</t>
  </si>
  <si>
    <t xml:space="preserve"> (центнеров)</t>
  </si>
  <si>
    <t>из них: крупного рогатого скота</t>
  </si>
  <si>
    <t>НАДОЕНО КОРОВЬЕГО  МОЛОКА - ВСЕГО</t>
  </si>
  <si>
    <t xml:space="preserve">      </t>
  </si>
  <si>
    <t>(килограмм)</t>
  </si>
  <si>
    <t>ОТГРУЖЕНО (ПЕРЕДАНО) ПРОДУКЦИИ СОБСТВЕННОГО ПРОИЗВОДСТВА</t>
  </si>
  <si>
    <t xml:space="preserve">Скота и птицы в живом весе </t>
  </si>
  <si>
    <t xml:space="preserve">(центнеров) </t>
  </si>
  <si>
    <t>Молока</t>
  </si>
  <si>
    <t>(голов)</t>
  </si>
  <si>
    <t>в том числе коров</t>
  </si>
  <si>
    <t>в том числе по муниципальным образованиям:</t>
  </si>
  <si>
    <t>Майминский район</t>
  </si>
  <si>
    <t>Онгудайский район</t>
  </si>
  <si>
    <t>Усть-Канский район</t>
  </si>
  <si>
    <t>Усть-Коксинский район</t>
  </si>
  <si>
    <t>Шебалинский район</t>
  </si>
  <si>
    <t>Кош-Агачский район</t>
  </si>
  <si>
    <t>Улаганский район</t>
  </si>
  <si>
    <t>Надоено молока в расчете на одну корову молочного стада, килограмм</t>
  </si>
  <si>
    <t xml:space="preserve">НАДОЕНО МОЛОКА НА ОДНУ КОРОВУ МОЛОЧНОГО СТАДА                        </t>
  </si>
  <si>
    <t xml:space="preserve">   скота и птицы (в живом весе) всего</t>
  </si>
  <si>
    <t xml:space="preserve">   молока</t>
  </si>
  <si>
    <t>х</t>
  </si>
  <si>
    <t>Чемальский район</t>
  </si>
  <si>
    <t xml:space="preserve">ПРОИЗВОДСТВО И ОТГРУЗКА СЕЛЬСКОХОЗЯЙСТВЕННОЙ ПРОДУКЦИИ ПО СЕЛЬСКОХОЗЯЙСТВЕННЫМ ОРГАНИЗАЦИЯМ, ВКЛЮЧАЯ СУБЪЕКТЫ                                          МАЛОГО ПРЕДПРИНИМАТЕЛЬСТВА                                                </t>
  </si>
  <si>
    <t>Товарность продуктов животноводства                                                                                                                                  (процентов):</t>
  </si>
  <si>
    <t>ПОГОЛОВЬЕ СКОТА  НА КОНЕЦ ОТЧЕТНОГО ПЕРИОДА</t>
  </si>
  <si>
    <t xml:space="preserve">ТОВАРНОСТЬ ПРОДУКТОВ ЖИВОТНОВОДСТВА </t>
  </si>
  <si>
    <t>(процентов)</t>
  </si>
  <si>
    <t>Скота и птицы ( в живом весе) - всего</t>
  </si>
  <si>
    <t>ПРОИЗВЕДЕНО НА УБОЙ ВСЕХ ВИДОВ СКОТА В ЖИВОМ ВЕСЕ   В   СЕЛЬСКОХОЗЯЙСТВЕННЫХ ОРГАНИЗАЦИЯХ, ВКЛЮЧАЯ СУБЪЕКТЫ МАЛОГО ПРЕДПРИНИМАТЕЛЬСТВА</t>
  </si>
  <si>
    <t>Турочакский район</t>
  </si>
  <si>
    <t>Чойский район</t>
  </si>
  <si>
    <t xml:space="preserve">  крупного рогатого скота</t>
  </si>
  <si>
    <t xml:space="preserve">  овец и коз</t>
  </si>
  <si>
    <t xml:space="preserve">  других видов скота</t>
  </si>
  <si>
    <t>птицы</t>
  </si>
  <si>
    <t>ФЕДЕРАЛЬНАЯ СЛУЖБА ГОСУДАРСТВЕННОЙ СТАТИСТИКИ</t>
  </si>
  <si>
    <t>УПРАВЛЕНИЕ  ФЕДЕРАЛЬНОЙ СЛУЖБЫ ГОСУДАРСТВЕННОЙ СТАТИСТИКИ ПО АЛТАЙСКОМУ КРАЮ  И РЕСПУБЛИКЕ АЛТАЙ</t>
  </si>
  <si>
    <t>2017 г.</t>
  </si>
  <si>
    <t>СТРУКТУРА ПРОИЗВОДСТВА НА УБОЙ ВСЕХ ВИДОВ СКОТА В ЖИВОМ ВЕСЕ</t>
  </si>
  <si>
    <t>(в процентах от общего объема производства)</t>
  </si>
  <si>
    <t>Состояние  животноводства в сельскохозяйственных организациях</t>
  </si>
  <si>
    <t xml:space="preserve"> Республики Алтай</t>
  </si>
  <si>
    <t>-</t>
  </si>
  <si>
    <t>Поголовье скота и птицы на конец отчетного периода, голов</t>
  </si>
  <si>
    <t>О.В.Ситникова</t>
  </si>
  <si>
    <t>(АЛТАЙКРАЙСТАТ)</t>
  </si>
  <si>
    <t>Бедулина Л.А. тел. (38822) 2-45-58</t>
  </si>
  <si>
    <t xml:space="preserve">отдел статистики предприятий, региональных </t>
  </si>
  <si>
    <t>счетов и балансов в г. Горно-Алтайске</t>
  </si>
  <si>
    <t>Бюллетень предназначен для высшего управленческого персонала, работников органов власти и управления, финансово–экономических   структур предприятий и организаций.</t>
  </si>
  <si>
    <t xml:space="preserve">Публикация перепечатке и тиражированию не подлежит. При использовании информации данного издания ссылка на него обязательна.  </t>
  </si>
  <si>
    <t xml:space="preserve">В бюллетене представлена информация о производстве продукции животноводства, реализации сельскохозяйственной продукции собственного производства, поголовье скота и птицы. </t>
  </si>
  <si>
    <t>Управление Федеральной службы</t>
  </si>
  <si>
    <t>государственной статистики</t>
  </si>
  <si>
    <t xml:space="preserve">по Алтайскому краю и  </t>
  </si>
  <si>
    <t>Республике Алтай, 2018</t>
  </si>
  <si>
    <t>E-mail:altstat@ak.gks.ru</t>
  </si>
  <si>
    <t xml:space="preserve">   http://akstat.gks.ru</t>
  </si>
  <si>
    <t>В отдельных случаях незначительные расхождения между итогом и суммой слагаемых, расчет процентов объясняются округлением данных.</t>
  </si>
  <si>
    <t>Данные по отдельным показателям могут быть уточнены.</t>
  </si>
  <si>
    <t>ПРЕДИСЛОВИЕ</t>
  </si>
  <si>
    <t xml:space="preserve">Статистический бюллетень «Производство и отгрузка сельскохозяйственной продукции сельскохозяйственными организациями Республики Алтай» - ежемесячная статистическая публикация, отражающая информацию о производстве продукции животноводства, реализации продукции собственного производства, поголовье скота и птицы за отчетный период в сравнении с соответствующим периодом прошлого года. </t>
  </si>
  <si>
    <t>УСЛОВНЫЕ ОБОЗНАЧЕНИЯ:</t>
  </si>
  <si>
    <t>0 - величина явления меньше единицы измерения;</t>
  </si>
  <si>
    <t>СОКРАЩЕНИЯ:</t>
  </si>
  <si>
    <t>кг - килограмм</t>
  </si>
  <si>
    <t>ц - центнер</t>
  </si>
  <si>
    <t>т - тонна</t>
  </si>
  <si>
    <t>тыс. - тысяча</t>
  </si>
  <si>
    <t>га - гектар</t>
  </si>
  <si>
    <t>СОДЕРЖАНИЕ</t>
  </si>
  <si>
    <t>Производство и отгрузка сельскохозяйственной продукции по сельскохозяйственным организациям, включая субъекты малого предпринимательства</t>
  </si>
  <si>
    <t>Произведено на убой всех видов скота в живом весе в сельскохозяйственных организациях, включая субъектв малого предпринимательства</t>
  </si>
  <si>
    <t>Крупного рогатого скота</t>
  </si>
  <si>
    <t>Овец и коз</t>
  </si>
  <si>
    <t>Надоено коровьего молока - всего</t>
  </si>
  <si>
    <t>Надоено молока на одну корову молочного стада</t>
  </si>
  <si>
    <t>Отгружено (передано) продукции собственного производства</t>
  </si>
  <si>
    <t>Скота и птицы в живом весе</t>
  </si>
  <si>
    <t>Поголовье скота на конец отчетного периода</t>
  </si>
  <si>
    <t>В том числе коров</t>
  </si>
  <si>
    <t>Лошадей</t>
  </si>
  <si>
    <t>Товарность продуктов животноводства</t>
  </si>
  <si>
    <t>Методологические пояснения</t>
  </si>
  <si>
    <t>МЕТОДОЛОГИЧЕСКИЕ ПОЯСНЕНИЯ</t>
  </si>
  <si>
    <t>Методологические пояснения приводятся по всем показателям, которые публикуются в бюллетене в течение года с различной периодичностью, в соответствии со сроками, установленными Федеральным планом статистических работ.</t>
  </si>
  <si>
    <t>В объем реализации продукции сельского хозяйства включается продажа продукции собственного производства как на своей территории, так и за ее пределами по всем каналам сбыта: потребителям на основании государственного или муниципального контракта или договора для государственных или муниципальных нужд, перерабатывающим организациям и организациям оптовой торговли, потребительской кооперации, на рынке, через собственную торговую сеть, населению через систему общественного питания, а также выданная (или проданная) в счет оплаты труда или в счет арендной платы по арендованным земельным долям, на биржах, аукционах, посредством бартерных операций.</t>
  </si>
  <si>
    <t xml:space="preserve">ПРОИЗВОДСТВО И ОТГРУЗКА </t>
  </si>
  <si>
    <t>Состояние  животноводства в сельскохозяйственных организациях  Республики Алтай</t>
  </si>
  <si>
    <t>Предисловие</t>
  </si>
  <si>
    <t>Производство и отгрузка сельскохозяйственной продукции сельскохозяйственными организациями Республики Алтай: Стат. бюл./ Управление Федеральной службы государственной статистики по Алтайскому краю и Республике Алтай. – Горно-Алтайск, 2018. – 13 с.</t>
  </si>
  <si>
    <t>Бюллетень подготовлен специалистами отдела статистики предприятий, региональных счетов и балансов в г.Горно-Алтайске  на основании данных формы № П-1 (СХ) «Сведения о производстве и отгрузке сельскохозяйственной продукции», утвержденной Приказом Росстата от 04.08.2016 № 387,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 », утвержденной Приказом Росстата от 24.08.2017 № 545</t>
  </si>
  <si>
    <t xml:space="preserve">СЕЛЬСКОХОЗЯЙСТВЕННЫМИ  ОРГАНИЗАЦИЯМИ  </t>
  </si>
  <si>
    <t>– -явление отсутствует;</t>
  </si>
  <si>
    <t>Руководитель</t>
  </si>
  <si>
    <r>
      <t>Поголовье скота</t>
    </r>
    <r>
      <rPr>
        <sz val="11"/>
        <rFont val="Times New Roman"/>
        <family val="1"/>
      </rPr>
      <t xml:space="preserve"> включает поголовье всех возрастных групп соответствующего вида скота. </t>
    </r>
  </si>
  <si>
    <r>
      <t>Производство скота и птицы на убой</t>
    </r>
    <r>
      <rPr>
        <sz val="11"/>
        <rFont val="Times New Roman"/>
        <family val="1"/>
      </rPr>
      <t xml:space="preserve"> – показатель, характеризующий результат использования скота и птицы для забоя на мясо. Общий объем производства скота и птицы на убой отражается в живом весе и включает как проданные скот и птицу, подлежащие забою, так и забитые в сельскохозяйственных организациях.</t>
    </r>
  </si>
  <si>
    <r>
      <t>Производство молока</t>
    </r>
    <r>
      <rPr>
        <sz val="11"/>
        <rFont val="Times New Roman"/>
        <family val="1"/>
      </rPr>
      <t xml:space="preserve"> - все коровье молоко, надоенное от всех коров молочного и мясного стада, яловых коров, коров на откорме и нагуле, растелившихся телок, буйволиц, яков-коров, а также надоенное молоко и молозиво, израсходованные на выпойку молодняка. Молоко, высосанное телятами, не учитывается</t>
    </r>
  </si>
  <si>
    <r>
      <t>Производство шерсти</t>
    </r>
    <r>
      <rPr>
        <sz val="11"/>
        <rFont val="Times New Roman"/>
        <family val="1"/>
      </rPr>
      <t xml:space="preserve"> включает весь объем фактически настриженной овечьей шерсти. Вес шерсти показывается физический, полученный непосредственно после стрижки овец (т.е. вес немытой шерсти).</t>
    </r>
  </si>
  <si>
    <r>
      <t>Продуктивность сельскохозяйственных животных</t>
    </r>
    <r>
      <rPr>
        <sz val="11"/>
        <rFont val="Times New Roman"/>
        <family val="1"/>
      </rPr>
      <t xml:space="preserve"> – средний выход продукции в расчете на одно животное за определенный период времени.</t>
    </r>
  </si>
  <si>
    <r>
      <t>При расчете</t>
    </r>
    <r>
      <rPr>
        <b/>
        <sz val="11"/>
        <rFont val="Times New Roman"/>
        <family val="1"/>
      </rPr>
      <t xml:space="preserve"> среднего годового надоя молока на одну корову </t>
    </r>
    <r>
      <rPr>
        <sz val="11"/>
        <rFont val="Times New Roman"/>
        <family val="1"/>
      </rPr>
      <t>в сельскохозяйственных организациях производство молока, полученного от коров молочного стада, делится на их среднее поголовье.</t>
    </r>
  </si>
  <si>
    <r>
      <t>Реализация сельскохозяйственной продукции</t>
    </r>
    <r>
      <rPr>
        <sz val="11"/>
        <rFont val="Times New Roman"/>
        <family val="1"/>
      </rPr>
      <t xml:space="preserve"> – процесс сбыта продукции непосредственно сельскохозяйственным производителем. Реализованной может считаться как отгруженная (отпущенная), фактически оплаченная продукция, так и продукция, платеж за которую не поступил на расчетный счет предприятия или в счет оплаты которой получены векселя.</t>
    </r>
  </si>
  <si>
    <t>В РАЗРЕЗЕ МУНИЦИПАЛЬНЫХ ОБРАЗОВАНИЙ</t>
  </si>
  <si>
    <t>РЕСПУБЛИКИ АЛТАЙ</t>
  </si>
  <si>
    <t>2018 г.</t>
  </si>
  <si>
    <t>2018 г. в % к 2017 г.</t>
  </si>
  <si>
    <t xml:space="preserve"> Майминский  район</t>
  </si>
  <si>
    <t xml:space="preserve"> Онгудайский район</t>
  </si>
  <si>
    <t xml:space="preserve"> Усть-Коксинский район</t>
  </si>
  <si>
    <t xml:space="preserve"> Чойский район</t>
  </si>
  <si>
    <t xml:space="preserve"> Шебалинский район</t>
  </si>
  <si>
    <t xml:space="preserve"> Усть-Канский район</t>
  </si>
  <si>
    <t xml:space="preserve"> Майминский район</t>
  </si>
  <si>
    <t>2.4р</t>
  </si>
  <si>
    <r>
      <t xml:space="preserve">В целях обеспечения конфедициальности первичных статистических данных, полученных от организаций (п.5 ст.4, ч.1 ст.9 Федерального закона от 29.11.2007 №282-ФЗ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 xml:space="preserve">Об официальном статистическом учете и системе государственной статистике в Российской Федерации 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>), данные о производстве отдельных видов продукции, косвенно раскрывающие единственных производителей продукции, не публикуются.</t>
    </r>
  </si>
  <si>
    <t>Органам исполнительной власти Республики Алтай, органам местного самоуправления; учреждениям, организациям (по списку)</t>
  </si>
  <si>
    <t>11_2</t>
  </si>
  <si>
    <t xml:space="preserve"> НА 1 МАРТА  2018 ГОДА</t>
  </si>
  <si>
    <t>январь - февраль</t>
  </si>
  <si>
    <t xml:space="preserve"> Турочакский район</t>
  </si>
  <si>
    <t xml:space="preserve"> Чемальский район</t>
  </si>
  <si>
    <t>5.7р</t>
  </si>
  <si>
    <t>2.2р</t>
  </si>
  <si>
    <t>3.4р</t>
  </si>
  <si>
    <t>ПОГОЛОВЬЕ КРУПНОГО РОГАТОГО СКОТА НА  1 МАРТА (голов)</t>
  </si>
  <si>
    <t>ПОГОЛОВЬЕ ОВЕЦ И КОЗ НА  1 МАРТА (голов)</t>
  </si>
  <si>
    <t xml:space="preserve">     На начало марта текущего года  поголовье скота в сельскохозяйственных организациях составило: крупного рогатого скота -25.8 тыс. голов (в том числе коров -11.8), овец и коз – 100.0 тыс. голов. Поголовье крупного рогатого скота увеличилось на 2.1 процента, овец и коз - на 2.6 процента к соответствующему периоду прошлого года.</t>
  </si>
  <si>
    <t xml:space="preserve">     Наибольший удельный вес по поголовью крупного рогатого скота занимают  хозяйства Усть-Канского района, а по поголовью овец и коз - хозяйства Кош-Агачского района. К началу  марта в них содержалось 25.6 % и 38.0 % соответственно к общему поголовью скота соответствующего вида. </t>
  </si>
  <si>
    <t xml:space="preserve">     Основная доля производства  скота и птицы на убой  приходится на Усть-Канский район (40.9  процента  от общего объема).</t>
  </si>
  <si>
    <t xml:space="preserve">      По производству молока лидирует Шебалинский район (53.5 процента от общего объема производства). </t>
  </si>
  <si>
    <t>СЕЛЬСКОХОЗЯЙСТВЕННОЙ ПРОДУКЦИИ</t>
  </si>
  <si>
    <t>Все показатели приведены в методологии 2018 года. Согласно разъяснениям Росстата от 06.04.2010 г. № 12-0-09/242 исправления в связи с изменением круга хозяйств за 2017 год не вносились, поэтому в ряде районов могут наблюдаться значительные колебания темпов роста (спада) в сравнении с прошлым периодом.</t>
  </si>
  <si>
    <t>... -информация ограниченного доступа</t>
  </si>
  <si>
    <t xml:space="preserve">     За январь - февраль текущего года  сельскохозяйственными предприятиями отгружено скота и птицы 400.3 тонны, молока - 636.6 тонны. При этом товарность по данной категории хозяйств составила  соответственно 136.5 и 75.9  процентов.</t>
  </si>
  <si>
    <r>
      <t xml:space="preserve">     За январь - февраль  2018 года в сельскохозяйственных организациях произведено </t>
    </r>
    <r>
      <rPr>
        <b/>
        <sz val="11"/>
        <color indexed="8"/>
        <rFont val="Times New Roman"/>
        <family val="1"/>
      </rPr>
      <t>скота и птицы на убой – 293.3</t>
    </r>
    <r>
      <rPr>
        <sz val="11"/>
        <color indexed="8"/>
        <rFont val="Times New Roman"/>
        <family val="1"/>
      </rPr>
      <t xml:space="preserve"> тонны,</t>
    </r>
    <r>
      <rPr>
        <b/>
        <sz val="11"/>
        <color indexed="8"/>
        <rFont val="Times New Roman"/>
        <family val="1"/>
      </rPr>
      <t xml:space="preserve"> молока  - 838.5</t>
    </r>
    <r>
      <rPr>
        <sz val="11"/>
        <color indexed="8"/>
        <rFont val="Times New Roman"/>
        <family val="1"/>
      </rPr>
      <t xml:space="preserve">  тонны.</t>
    </r>
  </si>
  <si>
    <t>…</t>
  </si>
  <si>
    <t>3.9р</t>
  </si>
  <si>
    <t>январь-февраль</t>
  </si>
  <si>
    <r>
      <t xml:space="preserve">Примечания: ...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№282-ФЗ </t>
    </r>
    <r>
      <rPr>
        <sz val="11"/>
        <rFont val="Calibri"/>
        <family val="2"/>
      </rPr>
      <t>«</t>
    </r>
    <r>
      <rPr>
        <i/>
        <sz val="11"/>
        <rFont val="Times New Roman"/>
        <family val="1"/>
      </rPr>
      <t>Об  официальном статистическом учете и системе государственной статистики в Российской Федерации</t>
    </r>
    <r>
      <rPr>
        <sz val="11"/>
        <rFont val="Calibri"/>
        <family val="2"/>
      </rPr>
      <t xml:space="preserve">» </t>
    </r>
    <r>
      <rPr>
        <i/>
        <sz val="11"/>
        <rFont val="Times New Roman"/>
        <family val="1"/>
      </rPr>
      <t xml:space="preserve">(п.5 ст.4, ч.1 ст.9)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</si>
</sst>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&quot;р.&quot;"/>
    <numFmt numFmtId="183" formatCode="_-* #,##0.000&quot;р.&quot;_-;\-* #,##0.000&quot;р.&quot;_-;_-* &quot;-&quot;??&quot;р.&quot;_-;_-@_-"/>
    <numFmt numFmtId="184" formatCode="_-* #,##0.0&quot;р.&quot;_-;\-* #,##0.0&quot;р.&quot;_-;_-* &quot;-&quot;??&quot;р.&quot;_-;_-@_-"/>
    <numFmt numFmtId="185" formatCode="[$-FC19]d\ mmmm\ yyyy\ &quot;г.&quot;"/>
    <numFmt numFmtId="186" formatCode="0.00000000"/>
    <numFmt numFmtId="187" formatCode="0.000000000"/>
    <numFmt numFmtId="188" formatCode="[=999999999]&quot;K&quot;;##0"/>
    <numFmt numFmtId="189" formatCode="[&lt;=0.05]##0.00;##0.0"/>
    <numFmt numFmtId="190" formatCode="[&lt;=0.05]##0.0;##0"/>
    <numFmt numFmtId="191" formatCode="[&lt;=0.05]##0;##0"/>
    <numFmt numFmtId="192" formatCode="[&lt;=0.05]##0.00;[=999999999]&quot;K&quot;;##0.0"/>
    <numFmt numFmtId="193" formatCode="[&lt;=0.05]##0.0;[=999999999]&quot;K&quot;;##0"/>
    <numFmt numFmtId="194" formatCode="[&lt;=0.05]##0.000;[=999999999]&quot;K&quot;;##0.00"/>
    <numFmt numFmtId="195" formatCode="_-* #,##0&quot;р.&quot;_-;\-* #,##0&quot;р.&quot;_-;_-* &quot;-&quot;??&quot;р.&quot;_-;_-@_-"/>
    <numFmt numFmtId="196" formatCode="[=999999999]&quot;K&quot;;##0.0"/>
    <numFmt numFmtId="197" formatCode="[=999999999]&quot;K&quot;;##0.00"/>
  </numFmts>
  <fonts count="6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b/>
      <sz val="6"/>
      <color indexed="8"/>
      <name val="Calibri"/>
      <family val="0"/>
    </font>
    <font>
      <b/>
      <sz val="7"/>
      <color indexed="8"/>
      <name val="Calibri"/>
      <family val="0"/>
    </font>
    <font>
      <sz val="9.2"/>
      <color indexed="8"/>
      <name val="Calibri"/>
      <family val="0"/>
    </font>
    <font>
      <b/>
      <sz val="7.3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1"/>
      <color theme="3" tint="0.39998000860214233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top" wrapText="1"/>
    </xf>
    <xf numFmtId="0" fontId="5" fillId="0" borderId="0" xfId="42" applyFont="1" applyAlignment="1" applyProtection="1">
      <alignment horizontal="right" vertical="top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7"/>
    </xf>
    <xf numFmtId="0" fontId="3" fillId="0" borderId="0" xfId="0" applyFont="1" applyAlignment="1">
      <alignment horizontal="left" vertical="top" wrapText="1" indent="25"/>
    </xf>
    <xf numFmtId="0" fontId="3" fillId="0" borderId="0" xfId="0" applyFont="1" applyAlignment="1">
      <alignment horizontal="left" vertical="top" wrapText="1" indent="4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8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wrapText="1"/>
    </xf>
    <xf numFmtId="178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59" fillId="0" borderId="0" xfId="53" applyNumberFormat="1" applyFont="1" applyBorder="1" applyAlignment="1">
      <alignment horizontal="right"/>
      <protection/>
    </xf>
    <xf numFmtId="192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19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189" fontId="3" fillId="0" borderId="0" xfId="0" applyNumberFormat="1" applyFont="1" applyAlignment="1">
      <alignment horizontal="right" wrapText="1"/>
    </xf>
    <xf numFmtId="178" fontId="59" fillId="0" borderId="0" xfId="53" applyNumberFormat="1" applyFont="1" applyBorder="1" applyAlignment="1">
      <alignment horizontal="right"/>
      <protection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right" vertical="top" wrapText="1"/>
    </xf>
    <xf numFmtId="188" fontId="3" fillId="0" borderId="0" xfId="0" applyNumberFormat="1" applyFont="1" applyAlignment="1">
      <alignment wrapText="1"/>
    </xf>
    <xf numFmtId="189" fontId="3" fillId="0" borderId="0" xfId="0" applyNumberFormat="1" applyFont="1" applyAlignment="1">
      <alignment wrapText="1"/>
    </xf>
    <xf numFmtId="188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wrapText="1"/>
    </xf>
    <xf numFmtId="192" fontId="3" fillId="0" borderId="0" xfId="0" applyNumberFormat="1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 wrapText="1"/>
    </xf>
    <xf numFmtId="0" fontId="59" fillId="0" borderId="0" xfId="53" applyFont="1" applyBorder="1" applyAlignment="1">
      <alignment horizontal="left" vertical="center" wrapText="1"/>
      <protection/>
    </xf>
    <xf numFmtId="178" fontId="3" fillId="0" borderId="0" xfId="0" applyNumberFormat="1" applyFont="1" applyBorder="1" applyAlignment="1">
      <alignment horizontal="right" wrapText="1"/>
    </xf>
    <xf numFmtId="0" fontId="63" fillId="0" borderId="0" xfId="0" applyFont="1" applyAlignment="1">
      <alignment horizontal="justify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NumberFormat="1" applyFont="1" applyAlignment="1">
      <alignment horizontal="right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0" xfId="0" applyNumberFormat="1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335"/>
      <c:rotY val="0"/>
      <c:depthPercent val="80"/>
      <c:rAngAx val="1"/>
    </c:view3D>
    <c:plotArea>
      <c:layout>
        <c:manualLayout>
          <c:xMode val="edge"/>
          <c:yMode val="edge"/>
          <c:x val="0.01975"/>
          <c:y val="0.0335"/>
          <c:w val="0.95225"/>
          <c:h val="0.782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'10'!$C$5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'10'!$A$9:$A$18</c:f>
              <c:strCache/>
            </c:strRef>
          </c:cat>
          <c:val>
            <c:numRef>
              <c:f>'10'!$C$9:$C$18</c:f>
              <c:numCache/>
            </c:numRef>
          </c:val>
          <c:shape val="cylinder"/>
        </c:ser>
        <c:ser>
          <c:idx val="1"/>
          <c:order val="1"/>
          <c:tx>
            <c:strRef>
              <c:f>'10'!$B$5</c:f>
              <c:strCache>
                <c:ptCount val="1"/>
                <c:pt idx="0">
                  <c:v>2018 г.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'10'!$A$9:$A$18</c:f>
              <c:strCache/>
            </c:strRef>
          </c:cat>
          <c:val>
            <c:numRef>
              <c:f>'10'!$B$9:$B$18</c:f>
              <c:numCache/>
            </c:numRef>
          </c:val>
          <c:shape val="cylinder"/>
        </c:ser>
        <c:gapWidth val="91"/>
        <c:gapDepth val="2"/>
        <c:shape val="cylinder"/>
        <c:axId val="40832865"/>
        <c:axId val="31951466"/>
      </c:bar3DChart>
      <c:catAx>
        <c:axId val="40832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1951466"/>
        <c:crosses val="autoZero"/>
        <c:auto val="1"/>
        <c:lblOffset val="100"/>
        <c:tickLblSkip val="1"/>
        <c:noMultiLvlLbl val="0"/>
      </c:catAx>
      <c:valAx>
        <c:axId val="31951466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40832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75"/>
          <c:y val="0.80825"/>
          <c:w val="0.23075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87"/>
      <c:rotY val="0"/>
      <c:depthPercent val="80"/>
      <c:rAngAx val="1"/>
    </c:view3D>
    <c:plotArea>
      <c:layout>
        <c:manualLayout>
          <c:xMode val="edge"/>
          <c:yMode val="edge"/>
          <c:x val="0.035"/>
          <c:y val="0.09425"/>
          <c:w val="0.941"/>
          <c:h val="0.74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'11'!$C$3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'11'!$A$7:$A$14</c:f>
              <c:strCache/>
            </c:strRef>
          </c:cat>
          <c:val>
            <c:numRef>
              <c:f>'11'!$C$7:$C$14</c:f>
              <c:numCache/>
            </c:numRef>
          </c:val>
          <c:shape val="cylinder"/>
        </c:ser>
        <c:ser>
          <c:idx val="1"/>
          <c:order val="1"/>
          <c:tx>
            <c:strRef>
              <c:f>'11'!$B$3</c:f>
              <c:strCache>
                <c:ptCount val="1"/>
                <c:pt idx="0">
                  <c:v>2018 г.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'11'!$A$7:$A$14</c:f>
              <c:strCache/>
            </c:strRef>
          </c:cat>
          <c:val>
            <c:numRef>
              <c:f>'11'!$B$7:$B$14</c:f>
              <c:numCache/>
            </c:numRef>
          </c:val>
          <c:shape val="cylinder"/>
        </c:ser>
        <c:gapWidth val="91"/>
        <c:gapDepth val="2"/>
        <c:shape val="cylinder"/>
        <c:axId val="19127739"/>
        <c:axId val="37931924"/>
      </c:bar3DChart>
      <c:catAx>
        <c:axId val="19127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7931924"/>
        <c:crosses val="autoZero"/>
        <c:auto val="1"/>
        <c:lblOffset val="100"/>
        <c:tickLblSkip val="1"/>
        <c:noMultiLvlLbl val="0"/>
      </c:catAx>
      <c:valAx>
        <c:axId val="37931924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1912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5"/>
          <c:y val="0.844"/>
          <c:w val="0.181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5</xdr:col>
      <xdr:colOff>571500</xdr:colOff>
      <xdr:row>14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67437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95250</xdr:rowOff>
    </xdr:from>
    <xdr:to>
      <xdr:col>5</xdr:col>
      <xdr:colOff>666750</xdr:colOff>
      <xdr:row>47</xdr:row>
      <xdr:rowOff>114300</xdr:rowOff>
    </xdr:to>
    <xdr:graphicFrame>
      <xdr:nvGraphicFramePr>
        <xdr:cNvPr id="1" name="Диаграмма 1"/>
        <xdr:cNvGraphicFramePr/>
      </xdr:nvGraphicFramePr>
      <xdr:xfrm>
        <a:off x="0" y="7181850"/>
        <a:ext cx="60483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5</xdr:col>
      <xdr:colOff>295275</xdr:colOff>
      <xdr:row>45</xdr:row>
      <xdr:rowOff>123825</xdr:rowOff>
    </xdr:to>
    <xdr:graphicFrame>
      <xdr:nvGraphicFramePr>
        <xdr:cNvPr id="1" name="Диаграмма 1"/>
        <xdr:cNvGraphicFramePr/>
      </xdr:nvGraphicFramePr>
      <xdr:xfrm>
        <a:off x="0" y="6524625"/>
        <a:ext cx="61531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ksta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SheetLayoutView="100" workbookViewId="0" topLeftCell="A1">
      <selection activeCell="A1" sqref="A1"/>
    </sheetView>
  </sheetViews>
  <sheetFormatPr defaultColWidth="9.125" defaultRowHeight="12.75"/>
  <cols>
    <col min="1" max="16384" width="9.125" style="2" customWidth="1"/>
  </cols>
  <sheetData>
    <row r="2" spans="1:9" ht="17.25" customHeight="1">
      <c r="A2" s="68" t="s">
        <v>52</v>
      </c>
      <c r="B2" s="68"/>
      <c r="C2" s="68"/>
      <c r="D2" s="68"/>
      <c r="E2" s="68"/>
      <c r="F2" s="68"/>
      <c r="G2" s="68"/>
      <c r="H2" s="68"/>
      <c r="I2" s="68"/>
    </row>
    <row r="3" spans="1:9" ht="33" customHeight="1">
      <c r="A3" s="69" t="s">
        <v>53</v>
      </c>
      <c r="B3" s="69"/>
      <c r="C3" s="69"/>
      <c r="D3" s="69"/>
      <c r="E3" s="69"/>
      <c r="F3" s="69"/>
      <c r="G3" s="69"/>
      <c r="H3" s="69"/>
      <c r="I3" s="69"/>
    </row>
    <row r="4" spans="1:9" ht="15" customHeight="1">
      <c r="A4" s="68" t="s">
        <v>62</v>
      </c>
      <c r="B4" s="68"/>
      <c r="C4" s="68"/>
      <c r="D4" s="68"/>
      <c r="E4" s="68"/>
      <c r="F4" s="68"/>
      <c r="G4" s="68"/>
      <c r="H4" s="68"/>
      <c r="I4" s="68"/>
    </row>
    <row r="5" spans="1:9" ht="13.5">
      <c r="A5" s="3"/>
      <c r="B5" s="3"/>
      <c r="C5" s="3"/>
      <c r="D5" s="3"/>
      <c r="E5" s="3"/>
      <c r="F5" s="3"/>
      <c r="G5" s="3"/>
      <c r="H5" s="3"/>
      <c r="I5" s="3"/>
    </row>
    <row r="6" spans="1:9" ht="13.5">
      <c r="A6" s="1"/>
      <c r="B6" s="4"/>
      <c r="C6" s="4"/>
      <c r="D6" s="4"/>
      <c r="E6" s="4"/>
      <c r="F6" s="71"/>
      <c r="G6" s="71"/>
      <c r="H6" s="71"/>
      <c r="I6" s="71"/>
    </row>
    <row r="7" spans="1:9" ht="15" customHeight="1">
      <c r="A7" s="1"/>
      <c r="B7" s="4"/>
      <c r="C7" s="4"/>
      <c r="D7" s="4"/>
      <c r="E7" s="4"/>
      <c r="F7" s="71"/>
      <c r="G7" s="71"/>
      <c r="H7" s="71"/>
      <c r="I7" s="71"/>
    </row>
    <row r="8" ht="13.5">
      <c r="A8" s="5"/>
    </row>
    <row r="9" ht="13.5">
      <c r="A9" s="5"/>
    </row>
    <row r="10" ht="13.5">
      <c r="A10" s="5"/>
    </row>
    <row r="11" ht="13.5">
      <c r="A11" s="5"/>
    </row>
    <row r="12" ht="13.5">
      <c r="A12" s="5"/>
    </row>
    <row r="13" ht="13.5">
      <c r="A13" s="5"/>
    </row>
    <row r="14" ht="13.5">
      <c r="A14" s="5"/>
    </row>
    <row r="15" ht="13.5">
      <c r="A15" s="5"/>
    </row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1" spans="1:9" ht="15" customHeight="1">
      <c r="A21" s="70" t="s">
        <v>104</v>
      </c>
      <c r="B21" s="70"/>
      <c r="C21" s="70"/>
      <c r="D21" s="70"/>
      <c r="E21" s="70"/>
      <c r="F21" s="70"/>
      <c r="G21" s="70"/>
      <c r="H21" s="70"/>
      <c r="I21" s="70"/>
    </row>
    <row r="22" spans="1:9" ht="15" customHeight="1">
      <c r="A22" s="70" t="s">
        <v>147</v>
      </c>
      <c r="B22" s="70"/>
      <c r="C22" s="70"/>
      <c r="D22" s="70"/>
      <c r="E22" s="70"/>
      <c r="F22" s="70"/>
      <c r="G22" s="70"/>
      <c r="H22" s="70"/>
      <c r="I22" s="70"/>
    </row>
    <row r="23" spans="1:9" ht="15" customHeight="1">
      <c r="A23" s="70" t="s">
        <v>109</v>
      </c>
      <c r="B23" s="70"/>
      <c r="C23" s="70"/>
      <c r="D23" s="70"/>
      <c r="E23" s="70"/>
      <c r="F23" s="70"/>
      <c r="G23" s="70"/>
      <c r="H23" s="70"/>
      <c r="I23" s="70"/>
    </row>
    <row r="24" spans="1:9" ht="15" customHeight="1">
      <c r="A24" s="70" t="s">
        <v>119</v>
      </c>
      <c r="B24" s="70"/>
      <c r="C24" s="70"/>
      <c r="D24" s="70"/>
      <c r="E24" s="70"/>
      <c r="F24" s="70"/>
      <c r="G24" s="70"/>
      <c r="H24" s="70"/>
      <c r="I24" s="70"/>
    </row>
    <row r="25" spans="1:9" ht="13.5">
      <c r="A25" s="61"/>
      <c r="B25" s="70" t="s">
        <v>120</v>
      </c>
      <c r="C25" s="70"/>
      <c r="D25" s="70"/>
      <c r="E25" s="70"/>
      <c r="F25" s="70"/>
      <c r="G25" s="70"/>
      <c r="H25" s="70"/>
      <c r="I25" s="61"/>
    </row>
    <row r="26" spans="1:9" ht="13.5">
      <c r="A26" s="72" t="s">
        <v>134</v>
      </c>
      <c r="B26" s="72"/>
      <c r="C26" s="72"/>
      <c r="D26" s="72"/>
      <c r="E26" s="72"/>
      <c r="F26" s="72"/>
      <c r="G26" s="72"/>
      <c r="H26" s="72"/>
      <c r="I26" s="72"/>
    </row>
    <row r="27" ht="13.5">
      <c r="A27" s="5"/>
    </row>
    <row r="28" spans="1:6" ht="13.5">
      <c r="A28" s="5"/>
      <c r="D28" s="73" t="s">
        <v>133</v>
      </c>
      <c r="E28" s="73"/>
      <c r="F28" s="73"/>
    </row>
    <row r="29" ht="13.5">
      <c r="A29" s="5"/>
    </row>
    <row r="30" ht="13.5">
      <c r="A30" s="5"/>
    </row>
    <row r="31" ht="13.5">
      <c r="A31" s="5"/>
    </row>
    <row r="32" ht="13.5">
      <c r="A32" s="5"/>
    </row>
    <row r="33" ht="13.5">
      <c r="A33" s="5"/>
    </row>
    <row r="34" ht="13.5">
      <c r="A34" s="5"/>
    </row>
    <row r="35" ht="13.5">
      <c r="A35" s="5"/>
    </row>
    <row r="36" ht="13.5">
      <c r="A36" s="5"/>
    </row>
    <row r="37" ht="13.5">
      <c r="A37" s="5"/>
    </row>
    <row r="38" ht="13.5">
      <c r="A38" s="5"/>
    </row>
    <row r="39" ht="13.5">
      <c r="A39" s="5"/>
    </row>
    <row r="40" ht="13.5">
      <c r="A40" s="5"/>
    </row>
    <row r="41" ht="13.5">
      <c r="A41" s="5"/>
    </row>
    <row r="42" ht="13.5">
      <c r="A42" s="5"/>
    </row>
    <row r="43" ht="13.5">
      <c r="A43" s="5"/>
    </row>
    <row r="44" ht="13.5">
      <c r="A44" s="5"/>
    </row>
    <row r="46" spans="1:9" ht="16.5" customHeight="1">
      <c r="A46" s="68" t="s">
        <v>0</v>
      </c>
      <c r="B46" s="68"/>
      <c r="C46" s="68"/>
      <c r="D46" s="68"/>
      <c r="E46" s="68"/>
      <c r="F46" s="68"/>
      <c r="G46" s="68"/>
      <c r="H46" s="68"/>
      <c r="I46" s="68"/>
    </row>
    <row r="47" spans="1:9" ht="13.5" customHeight="1">
      <c r="A47" s="73">
        <v>2018</v>
      </c>
      <c r="B47" s="73"/>
      <c r="C47" s="73"/>
      <c r="D47" s="73"/>
      <c r="E47" s="73"/>
      <c r="F47" s="73"/>
      <c r="G47" s="73"/>
      <c r="H47" s="73"/>
      <c r="I47" s="73"/>
    </row>
  </sheetData>
  <sheetProtection/>
  <mergeCells count="13">
    <mergeCell ref="A26:I26"/>
    <mergeCell ref="A22:I22"/>
    <mergeCell ref="D28:F28"/>
    <mergeCell ref="A24:I24"/>
    <mergeCell ref="A46:I46"/>
    <mergeCell ref="A47:I47"/>
    <mergeCell ref="B25:H25"/>
    <mergeCell ref="A2:I2"/>
    <mergeCell ref="A3:I3"/>
    <mergeCell ref="A21:I21"/>
    <mergeCell ref="A23:I23"/>
    <mergeCell ref="F6:I7"/>
    <mergeCell ref="A4:I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A1" sqref="A1:D1"/>
    </sheetView>
  </sheetViews>
  <sheetFormatPr defaultColWidth="9.125" defaultRowHeight="12.75"/>
  <cols>
    <col min="1" max="1" width="37.125" style="2" customWidth="1"/>
    <col min="2" max="3" width="12.125" style="2" customWidth="1"/>
    <col min="4" max="4" width="16.50390625" style="2" customWidth="1"/>
    <col min="5" max="16384" width="9.125" style="2" customWidth="1"/>
  </cols>
  <sheetData>
    <row r="1" spans="1:4" ht="35.25" customHeight="1">
      <c r="A1" s="90" t="s">
        <v>19</v>
      </c>
      <c r="B1" s="90"/>
      <c r="C1" s="90"/>
      <c r="D1" s="90"/>
    </row>
    <row r="2" spans="1:4" ht="14.25" thickBot="1">
      <c r="A2" s="82" t="s">
        <v>12</v>
      </c>
      <c r="B2" s="82"/>
      <c r="C2" s="82"/>
      <c r="D2" s="82"/>
    </row>
    <row r="3" spans="1:4" ht="14.25" thickBot="1">
      <c r="A3" s="86"/>
      <c r="B3" s="83" t="s">
        <v>20</v>
      </c>
      <c r="C3" s="84"/>
      <c r="D3" s="85"/>
    </row>
    <row r="4" spans="1:4" s="17" customFormat="1" ht="27.75" thickBot="1">
      <c r="A4" s="87"/>
      <c r="B4" s="24" t="s">
        <v>121</v>
      </c>
      <c r="C4" s="24" t="s">
        <v>54</v>
      </c>
      <c r="D4" s="25" t="s">
        <v>122</v>
      </c>
    </row>
    <row r="5" spans="1:4" ht="13.5">
      <c r="A5" s="10"/>
      <c r="B5" s="10"/>
      <c r="C5" s="10"/>
      <c r="D5" s="10"/>
    </row>
    <row r="6" spans="1:4" ht="13.5">
      <c r="A6" s="17" t="s">
        <v>13</v>
      </c>
      <c r="B6" s="43">
        <v>4003</v>
      </c>
      <c r="C6" s="43">
        <v>5184</v>
      </c>
      <c r="D6" s="39">
        <f>B6/C6*100</f>
        <v>77.21836419753086</v>
      </c>
    </row>
    <row r="7" spans="1:4" ht="27">
      <c r="A7" s="17" t="s">
        <v>25</v>
      </c>
      <c r="B7" s="40"/>
      <c r="C7" s="40"/>
      <c r="D7" s="39"/>
    </row>
    <row r="8" spans="1:4" ht="13.5">
      <c r="A8" s="46" t="s">
        <v>26</v>
      </c>
      <c r="B8" s="43">
        <v>2.84</v>
      </c>
      <c r="C8" s="43">
        <v>56.35</v>
      </c>
      <c r="D8" s="39">
        <f aca="true" t="shared" si="0" ref="D8:D14">B8/C8*100</f>
        <v>5.039929015084295</v>
      </c>
    </row>
    <row r="9" spans="1:4" ht="13.5">
      <c r="A9" s="46" t="s">
        <v>27</v>
      </c>
      <c r="B9" s="43">
        <v>834</v>
      </c>
      <c r="C9" s="43">
        <v>248</v>
      </c>
      <c r="D9" s="39" t="s">
        <v>140</v>
      </c>
    </row>
    <row r="10" spans="1:4" ht="13.5">
      <c r="A10" s="46" t="s">
        <v>46</v>
      </c>
      <c r="B10" s="43">
        <v>3</v>
      </c>
      <c r="C10" s="45" t="s">
        <v>59</v>
      </c>
      <c r="D10" s="39" t="s">
        <v>59</v>
      </c>
    </row>
    <row r="11" spans="1:4" ht="13.5">
      <c r="A11" s="46" t="s">
        <v>28</v>
      </c>
      <c r="B11" s="43">
        <v>1595.1</v>
      </c>
      <c r="C11" s="43">
        <v>1780.13</v>
      </c>
      <c r="D11" s="39">
        <f t="shared" si="0"/>
        <v>89.60581530562374</v>
      </c>
    </row>
    <row r="12" spans="1:4" ht="14.25" customHeight="1">
      <c r="A12" s="46" t="s">
        <v>29</v>
      </c>
      <c r="B12" s="43">
        <v>468.2</v>
      </c>
      <c r="C12" s="43">
        <v>1570.2</v>
      </c>
      <c r="D12" s="39">
        <f t="shared" si="0"/>
        <v>29.817857597758245</v>
      </c>
    </row>
    <row r="13" spans="1:4" ht="13.5">
      <c r="A13" s="46" t="s">
        <v>47</v>
      </c>
      <c r="B13" s="43">
        <v>4</v>
      </c>
      <c r="C13" s="43">
        <v>4</v>
      </c>
      <c r="D13" s="39">
        <f t="shared" si="0"/>
        <v>100</v>
      </c>
    </row>
    <row r="14" spans="1:4" ht="13.5">
      <c r="A14" s="46" t="s">
        <v>30</v>
      </c>
      <c r="B14" s="43">
        <v>1096.3</v>
      </c>
      <c r="C14" s="43">
        <v>1524.9</v>
      </c>
      <c r="D14" s="39">
        <f t="shared" si="0"/>
        <v>71.89323890091153</v>
      </c>
    </row>
    <row r="15" spans="1:4" ht="13.5">
      <c r="A15" s="46"/>
      <c r="B15" s="43"/>
      <c r="C15" s="43"/>
      <c r="D15" s="39"/>
    </row>
    <row r="16" spans="1:4" ht="13.5">
      <c r="A16" s="46"/>
      <c r="B16" s="43"/>
      <c r="C16" s="43"/>
      <c r="D16" s="39"/>
    </row>
    <row r="17" spans="1:4" ht="13.5">
      <c r="A17" s="46"/>
      <c r="B17" s="43"/>
      <c r="C17" s="43"/>
      <c r="D17" s="39"/>
    </row>
    <row r="18" spans="1:4" ht="13.5">
      <c r="A18" s="46"/>
      <c r="B18" s="43"/>
      <c r="C18" s="43"/>
      <c r="D18" s="44"/>
    </row>
    <row r="19" spans="1:4" ht="13.5" customHeight="1" thickBot="1">
      <c r="A19" s="82" t="s">
        <v>21</v>
      </c>
      <c r="B19" s="82"/>
      <c r="C19" s="82"/>
      <c r="D19" s="82"/>
    </row>
    <row r="20" spans="1:4" ht="14.25" thickBot="1">
      <c r="A20" s="86"/>
      <c r="B20" s="83" t="s">
        <v>22</v>
      </c>
      <c r="C20" s="84"/>
      <c r="D20" s="85"/>
    </row>
    <row r="21" spans="1:4" s="17" customFormat="1" ht="27.75" thickBot="1">
      <c r="A21" s="87"/>
      <c r="B21" s="24" t="s">
        <v>121</v>
      </c>
      <c r="C21" s="24" t="s">
        <v>54</v>
      </c>
      <c r="D21" s="25" t="s">
        <v>122</v>
      </c>
    </row>
    <row r="22" spans="1:4" ht="13.5">
      <c r="A22" s="10"/>
      <c r="B22" s="10"/>
      <c r="C22" s="10"/>
      <c r="D22" s="10"/>
    </row>
    <row r="23" spans="1:4" ht="13.5">
      <c r="A23" s="17" t="s">
        <v>13</v>
      </c>
      <c r="B23" s="43">
        <v>6366.08</v>
      </c>
      <c r="C23" s="43">
        <v>6974.77</v>
      </c>
      <c r="D23" s="39">
        <f>B23/C23*100</f>
        <v>91.27297387584106</v>
      </c>
    </row>
    <row r="24" spans="1:4" ht="27">
      <c r="A24" s="17" t="s">
        <v>25</v>
      </c>
      <c r="B24" s="32"/>
      <c r="C24" s="32"/>
      <c r="D24" s="39"/>
    </row>
    <row r="25" spans="1:4" ht="13.5">
      <c r="A25" s="46" t="s">
        <v>26</v>
      </c>
      <c r="B25" s="43">
        <v>243</v>
      </c>
      <c r="C25" s="43">
        <v>102</v>
      </c>
      <c r="D25" s="39" t="s">
        <v>130</v>
      </c>
    </row>
    <row r="26" spans="1:4" ht="13.5">
      <c r="A26" s="46" t="s">
        <v>28</v>
      </c>
      <c r="B26" s="43">
        <v>330</v>
      </c>
      <c r="C26" s="43">
        <v>775</v>
      </c>
      <c r="D26" s="39">
        <f>B26/C26*100</f>
        <v>42.58064516129032</v>
      </c>
    </row>
    <row r="27" spans="1:4" ht="15.75" customHeight="1">
      <c r="A27" s="46" t="s">
        <v>29</v>
      </c>
      <c r="B27" s="43">
        <v>2512.68</v>
      </c>
      <c r="C27" s="43">
        <v>2781</v>
      </c>
      <c r="D27" s="39">
        <f>B27/C27*100</f>
        <v>90.35167206040991</v>
      </c>
    </row>
    <row r="28" spans="1:4" ht="13.5">
      <c r="A28" s="46" t="s">
        <v>47</v>
      </c>
      <c r="B28" s="43">
        <v>54</v>
      </c>
      <c r="C28" s="43">
        <v>89</v>
      </c>
      <c r="D28" s="39">
        <f>B28/C28*100</f>
        <v>60.67415730337079</v>
      </c>
    </row>
    <row r="29" spans="1:4" ht="13.5">
      <c r="A29" s="46" t="s">
        <v>30</v>
      </c>
      <c r="B29" s="43">
        <v>3226.4</v>
      </c>
      <c r="C29" s="43">
        <v>3227.77</v>
      </c>
      <c r="D29" s="39">
        <f>B29/C29*100</f>
        <v>99.95755583576278</v>
      </c>
    </row>
    <row r="30" spans="1:4" ht="13.5">
      <c r="A30" s="46"/>
      <c r="B30" s="43"/>
      <c r="C30" s="43"/>
      <c r="D30" s="39"/>
    </row>
    <row r="31" spans="2:4" ht="13.5">
      <c r="B31" s="12"/>
      <c r="C31" s="12"/>
      <c r="D31" s="12"/>
    </row>
  </sheetData>
  <sheetProtection/>
  <mergeCells count="7">
    <mergeCell ref="A1:D1"/>
    <mergeCell ref="A2:D2"/>
    <mergeCell ref="B20:D20"/>
    <mergeCell ref="B3:D3"/>
    <mergeCell ref="A3:A4"/>
    <mergeCell ref="A19:D19"/>
    <mergeCell ref="A20:A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A1" sqref="A1:D1"/>
    </sheetView>
  </sheetViews>
  <sheetFormatPr defaultColWidth="9.125" defaultRowHeight="12.75"/>
  <cols>
    <col min="1" max="1" width="30.50390625" style="2" customWidth="1"/>
    <col min="2" max="3" width="12.00390625" style="2" customWidth="1"/>
    <col min="4" max="4" width="12.625" style="2" customWidth="1"/>
    <col min="5" max="5" width="3.50390625" style="2" customWidth="1"/>
    <col min="6" max="16384" width="9.125" style="2" customWidth="1"/>
  </cols>
  <sheetData>
    <row r="1" spans="1:4" ht="13.5">
      <c r="A1" s="73" t="s">
        <v>41</v>
      </c>
      <c r="B1" s="73"/>
      <c r="C1" s="73"/>
      <c r="D1" s="73"/>
    </row>
    <row r="2" ht="13.5">
      <c r="A2" s="5"/>
    </row>
    <row r="3" spans="1:4" ht="14.25" thickBot="1">
      <c r="A3" s="82" t="s">
        <v>23</v>
      </c>
      <c r="B3" s="82"/>
      <c r="C3" s="82"/>
      <c r="D3" s="82"/>
    </row>
    <row r="4" spans="1:4" ht="14.25" thickBot="1">
      <c r="A4" s="86"/>
      <c r="B4" s="91" t="s">
        <v>3</v>
      </c>
      <c r="C4" s="92"/>
      <c r="D4" s="93"/>
    </row>
    <row r="5" spans="1:4" s="17" customFormat="1" ht="27.75" thickBot="1">
      <c r="A5" s="87"/>
      <c r="B5" s="24" t="s">
        <v>121</v>
      </c>
      <c r="C5" s="24" t="s">
        <v>54</v>
      </c>
      <c r="D5" s="25" t="s">
        <v>122</v>
      </c>
    </row>
    <row r="6" spans="1:4" ht="13.5">
      <c r="A6" s="10"/>
      <c r="B6" s="10"/>
      <c r="C6" s="10"/>
      <c r="D6" s="10"/>
    </row>
    <row r="7" spans="1:4" ht="13.5">
      <c r="A7" s="17" t="s">
        <v>13</v>
      </c>
      <c r="B7" s="43">
        <v>25815</v>
      </c>
      <c r="C7" s="43">
        <v>25275</v>
      </c>
      <c r="D7" s="44">
        <f>B7/C7*100</f>
        <v>102.13649851632047</v>
      </c>
    </row>
    <row r="8" spans="1:4" ht="27.75" customHeight="1">
      <c r="A8" s="17" t="s">
        <v>25</v>
      </c>
      <c r="B8" s="32"/>
      <c r="C8" s="32"/>
      <c r="D8" s="44"/>
    </row>
    <row r="9" spans="1:5" ht="13.5">
      <c r="A9" s="46" t="s">
        <v>31</v>
      </c>
      <c r="B9" s="43">
        <v>4804</v>
      </c>
      <c r="C9" s="43">
        <v>4357</v>
      </c>
      <c r="D9" s="44">
        <f aca="true" t="shared" si="0" ref="D9:D18">B9/C9*100</f>
        <v>110.25935276566446</v>
      </c>
      <c r="E9" s="48"/>
    </row>
    <row r="10" spans="1:5" ht="13.5">
      <c r="A10" s="46" t="s">
        <v>26</v>
      </c>
      <c r="B10" s="43">
        <v>618</v>
      </c>
      <c r="C10" s="43">
        <v>837</v>
      </c>
      <c r="D10" s="44">
        <f t="shared" si="0"/>
        <v>73.83512544802868</v>
      </c>
      <c r="E10" s="48"/>
    </row>
    <row r="11" spans="1:5" ht="13.5">
      <c r="A11" s="46" t="s">
        <v>27</v>
      </c>
      <c r="B11" s="43">
        <v>2221</v>
      </c>
      <c r="C11" s="43">
        <v>2235</v>
      </c>
      <c r="D11" s="44">
        <f t="shared" si="0"/>
        <v>99.37360178970917</v>
      </c>
      <c r="E11" s="48"/>
    </row>
    <row r="12" spans="1:5" ht="13.5">
      <c r="A12" s="46" t="s">
        <v>46</v>
      </c>
      <c r="B12" s="43">
        <v>76</v>
      </c>
      <c r="C12" s="43">
        <v>98</v>
      </c>
      <c r="D12" s="44">
        <f t="shared" si="0"/>
        <v>77.55102040816327</v>
      </c>
      <c r="E12" s="48"/>
    </row>
    <row r="13" spans="1:5" ht="13.5">
      <c r="A13" s="46" t="s">
        <v>32</v>
      </c>
      <c r="B13" s="43">
        <v>1291</v>
      </c>
      <c r="C13" s="43">
        <v>1293</v>
      </c>
      <c r="D13" s="44">
        <f t="shared" si="0"/>
        <v>99.84532095901005</v>
      </c>
      <c r="E13" s="48"/>
    </row>
    <row r="14" spans="1:5" ht="13.5">
      <c r="A14" s="46" t="s">
        <v>28</v>
      </c>
      <c r="B14" s="43">
        <v>6606</v>
      </c>
      <c r="C14" s="43">
        <v>6026</v>
      </c>
      <c r="D14" s="44">
        <f t="shared" si="0"/>
        <v>109.62495851310985</v>
      </c>
      <c r="E14" s="48"/>
    </row>
    <row r="15" spans="1:5" ht="13.5">
      <c r="A15" s="46" t="s">
        <v>29</v>
      </c>
      <c r="B15" s="43">
        <v>5358</v>
      </c>
      <c r="C15" s="43">
        <v>5612</v>
      </c>
      <c r="D15" s="44">
        <f t="shared" si="0"/>
        <v>95.47398431931575</v>
      </c>
      <c r="E15" s="48"/>
    </row>
    <row r="16" spans="1:5" ht="13.5">
      <c r="A16" s="46" t="s">
        <v>38</v>
      </c>
      <c r="B16" s="43">
        <v>195</v>
      </c>
      <c r="C16" s="43">
        <v>189</v>
      </c>
      <c r="D16" s="44">
        <f t="shared" si="0"/>
        <v>103.17460317460319</v>
      </c>
      <c r="E16" s="48"/>
    </row>
    <row r="17" spans="1:5" ht="13.5">
      <c r="A17" s="46" t="s">
        <v>47</v>
      </c>
      <c r="B17" s="43">
        <v>98</v>
      </c>
      <c r="C17" s="43">
        <v>254</v>
      </c>
      <c r="D17" s="44">
        <f t="shared" si="0"/>
        <v>38.582677165354326</v>
      </c>
      <c r="E17" s="48"/>
    </row>
    <row r="18" spans="1:5" ht="13.5">
      <c r="A18" s="46" t="s">
        <v>30</v>
      </c>
      <c r="B18" s="43">
        <v>4548</v>
      </c>
      <c r="C18" s="43">
        <v>4374</v>
      </c>
      <c r="D18" s="44">
        <f t="shared" si="0"/>
        <v>103.97805212620028</v>
      </c>
      <c r="E18" s="48"/>
    </row>
    <row r="20" spans="1:4" ht="14.25" thickBot="1">
      <c r="A20" s="82" t="s">
        <v>23</v>
      </c>
      <c r="B20" s="82"/>
      <c r="C20" s="82"/>
      <c r="D20" s="82"/>
    </row>
    <row r="21" spans="1:4" ht="14.25" thickBot="1">
      <c r="A21" s="86"/>
      <c r="B21" s="91" t="s">
        <v>24</v>
      </c>
      <c r="C21" s="92"/>
      <c r="D21" s="93"/>
    </row>
    <row r="22" spans="1:4" s="17" customFormat="1" ht="27.75" thickBot="1">
      <c r="A22" s="87"/>
      <c r="B22" s="24" t="s">
        <v>121</v>
      </c>
      <c r="C22" s="24" t="s">
        <v>54</v>
      </c>
      <c r="D22" s="25" t="s">
        <v>122</v>
      </c>
    </row>
    <row r="23" spans="1:4" ht="13.5">
      <c r="A23" s="10"/>
      <c r="B23" s="10"/>
      <c r="C23" s="10"/>
      <c r="D23" s="10"/>
    </row>
    <row r="24" spans="1:4" ht="13.5">
      <c r="A24" s="17" t="s">
        <v>13</v>
      </c>
      <c r="B24" s="43">
        <v>11785</v>
      </c>
      <c r="C24" s="43">
        <v>12304</v>
      </c>
      <c r="D24" s="44">
        <f>B24/C24*100</f>
        <v>95.78185955786735</v>
      </c>
    </row>
    <row r="25" spans="1:4" ht="27.75" customHeight="1">
      <c r="A25" s="17" t="s">
        <v>25</v>
      </c>
      <c r="B25" s="32"/>
      <c r="C25" s="32"/>
      <c r="D25" s="44"/>
    </row>
    <row r="26" spans="1:4" ht="13.5">
      <c r="A26" s="46" t="s">
        <v>31</v>
      </c>
      <c r="B26" s="43">
        <v>2268</v>
      </c>
      <c r="C26" s="43">
        <v>2174</v>
      </c>
      <c r="D26" s="44">
        <f aca="true" t="shared" si="1" ref="D26:D35">B26/C26*100</f>
        <v>104.32382704691811</v>
      </c>
    </row>
    <row r="27" spans="1:4" ht="13.5">
      <c r="A27" s="46" t="s">
        <v>26</v>
      </c>
      <c r="B27" s="43">
        <v>300</v>
      </c>
      <c r="C27" s="43">
        <v>427</v>
      </c>
      <c r="D27" s="44">
        <f t="shared" si="1"/>
        <v>70.2576112412178</v>
      </c>
    </row>
    <row r="28" spans="1:4" ht="13.5">
      <c r="A28" s="46" t="s">
        <v>27</v>
      </c>
      <c r="B28" s="43">
        <v>1398</v>
      </c>
      <c r="C28" s="43">
        <v>1365</v>
      </c>
      <c r="D28" s="44">
        <f t="shared" si="1"/>
        <v>102.41758241758241</v>
      </c>
    </row>
    <row r="29" spans="1:4" ht="13.5">
      <c r="A29" s="46" t="s">
        <v>46</v>
      </c>
      <c r="B29" s="43">
        <v>28</v>
      </c>
      <c r="C29" s="43">
        <v>36</v>
      </c>
      <c r="D29" s="44">
        <f t="shared" si="1"/>
        <v>77.77777777777779</v>
      </c>
    </row>
    <row r="30" spans="1:4" ht="13.5">
      <c r="A30" s="46" t="s">
        <v>32</v>
      </c>
      <c r="B30" s="43">
        <v>723</v>
      </c>
      <c r="C30" s="43">
        <v>708</v>
      </c>
      <c r="D30" s="44">
        <f t="shared" si="1"/>
        <v>102.11864406779661</v>
      </c>
    </row>
    <row r="31" spans="1:4" ht="13.5">
      <c r="A31" s="46" t="s">
        <v>28</v>
      </c>
      <c r="B31" s="43">
        <v>3169</v>
      </c>
      <c r="C31" s="43">
        <v>3429</v>
      </c>
      <c r="D31" s="44">
        <f t="shared" si="1"/>
        <v>92.41761446485856</v>
      </c>
    </row>
    <row r="32" spans="1:4" ht="13.5">
      <c r="A32" s="46" t="s">
        <v>29</v>
      </c>
      <c r="B32" s="43">
        <v>1807</v>
      </c>
      <c r="C32" s="43">
        <v>2026</v>
      </c>
      <c r="D32" s="44">
        <f t="shared" si="1"/>
        <v>89.19052319842054</v>
      </c>
    </row>
    <row r="33" spans="1:4" ht="13.5">
      <c r="A33" s="46" t="s">
        <v>38</v>
      </c>
      <c r="B33" s="43">
        <v>50</v>
      </c>
      <c r="C33" s="43">
        <v>52</v>
      </c>
      <c r="D33" s="44">
        <f t="shared" si="1"/>
        <v>96.15384615384616</v>
      </c>
    </row>
    <row r="34" spans="1:4" ht="13.5">
      <c r="A34" s="46" t="s">
        <v>47</v>
      </c>
      <c r="B34" s="43">
        <v>48</v>
      </c>
      <c r="C34" s="43">
        <v>122</v>
      </c>
      <c r="D34" s="44">
        <f t="shared" si="1"/>
        <v>39.34426229508197</v>
      </c>
    </row>
    <row r="35" spans="1:4" ht="13.5">
      <c r="A35" s="46" t="s">
        <v>30</v>
      </c>
      <c r="B35" s="43">
        <v>1994</v>
      </c>
      <c r="C35" s="43">
        <v>1965</v>
      </c>
      <c r="D35" s="44">
        <f t="shared" si="1"/>
        <v>101.47582697201018</v>
      </c>
    </row>
    <row r="37" spans="1:6" ht="13.5">
      <c r="A37" s="73" t="s">
        <v>141</v>
      </c>
      <c r="B37" s="73"/>
      <c r="C37" s="73"/>
      <c r="D37" s="73"/>
      <c r="E37" s="73"/>
      <c r="F37" s="73"/>
    </row>
  </sheetData>
  <sheetProtection/>
  <mergeCells count="8">
    <mergeCell ref="A37:F37"/>
    <mergeCell ref="A1:D1"/>
    <mergeCell ref="A3:D3"/>
    <mergeCell ref="A20:D20"/>
    <mergeCell ref="A21:A22"/>
    <mergeCell ref="B21:D21"/>
    <mergeCell ref="A4:A5"/>
    <mergeCell ref="B4:D4"/>
  </mergeCells>
  <printOptions/>
  <pageMargins left="0.75" right="0.75" top="0.79" bottom="0.3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A1" sqref="A1:D1"/>
    </sheetView>
  </sheetViews>
  <sheetFormatPr defaultColWidth="9.125" defaultRowHeight="12.75"/>
  <cols>
    <col min="1" max="1" width="33.50390625" style="2" customWidth="1"/>
    <col min="2" max="3" width="12.875" style="2" customWidth="1"/>
    <col min="4" max="4" width="13.625" style="2" customWidth="1"/>
    <col min="5" max="5" width="4.00390625" style="2" customWidth="1"/>
    <col min="6" max="16384" width="9.125" style="2" customWidth="1"/>
  </cols>
  <sheetData>
    <row r="1" spans="1:4" ht="14.25" thickBot="1">
      <c r="A1" s="82" t="s">
        <v>23</v>
      </c>
      <c r="B1" s="82"/>
      <c r="C1" s="82"/>
      <c r="D1" s="82"/>
    </row>
    <row r="2" spans="1:4" ht="14.25" thickBot="1">
      <c r="A2" s="86"/>
      <c r="B2" s="91" t="s">
        <v>4</v>
      </c>
      <c r="C2" s="92"/>
      <c r="D2" s="93"/>
    </row>
    <row r="3" spans="1:4" ht="27.75" thickBot="1">
      <c r="A3" s="87"/>
      <c r="B3" s="24" t="s">
        <v>121</v>
      </c>
      <c r="C3" s="24" t="s">
        <v>54</v>
      </c>
      <c r="D3" s="25" t="s">
        <v>122</v>
      </c>
    </row>
    <row r="4" spans="1:4" ht="13.5">
      <c r="A4" s="10"/>
      <c r="B4" s="38"/>
      <c r="C4" s="38"/>
      <c r="D4" s="38"/>
    </row>
    <row r="5" spans="1:4" ht="13.5">
      <c r="A5" s="17" t="s">
        <v>13</v>
      </c>
      <c r="B5" s="43">
        <v>100001</v>
      </c>
      <c r="C5" s="43">
        <v>97448</v>
      </c>
      <c r="D5" s="44">
        <f>B5/C5*100</f>
        <v>102.61985879648634</v>
      </c>
    </row>
    <row r="6" spans="1:4" ht="27">
      <c r="A6" s="17" t="s">
        <v>25</v>
      </c>
      <c r="B6" s="32"/>
      <c r="C6" s="32"/>
      <c r="D6" s="44"/>
    </row>
    <row r="7" spans="1:5" ht="13.5">
      <c r="A7" s="46" t="s">
        <v>31</v>
      </c>
      <c r="B7" s="43">
        <v>38029</v>
      </c>
      <c r="C7" s="43">
        <v>34813</v>
      </c>
      <c r="D7" s="44">
        <f aca="true" t="shared" si="0" ref="D7:D14">B7/C7*100</f>
        <v>109.23792836009537</v>
      </c>
      <c r="E7" s="49"/>
    </row>
    <row r="8" spans="1:5" ht="13.5">
      <c r="A8" s="46" t="s">
        <v>26</v>
      </c>
      <c r="B8" s="43">
        <v>240</v>
      </c>
      <c r="C8" s="43">
        <v>355</v>
      </c>
      <c r="D8" s="44">
        <f t="shared" si="0"/>
        <v>67.6056338028169</v>
      </c>
      <c r="E8" s="49"/>
    </row>
    <row r="9" spans="1:5" ht="13.5">
      <c r="A9" s="46" t="s">
        <v>27</v>
      </c>
      <c r="B9" s="43">
        <v>8660</v>
      </c>
      <c r="C9" s="43">
        <v>8169</v>
      </c>
      <c r="D9" s="44">
        <f t="shared" si="0"/>
        <v>106.01052760435795</v>
      </c>
      <c r="E9" s="49"/>
    </row>
    <row r="10" spans="1:4" ht="13.5">
      <c r="A10" s="46" t="s">
        <v>32</v>
      </c>
      <c r="B10" s="43">
        <v>4266</v>
      </c>
      <c r="C10" s="43">
        <v>4333</v>
      </c>
      <c r="D10" s="44">
        <f t="shared" si="0"/>
        <v>98.45372720978537</v>
      </c>
    </row>
    <row r="11" spans="1:4" ht="13.5">
      <c r="A11" s="46" t="s">
        <v>28</v>
      </c>
      <c r="B11" s="43">
        <v>33639</v>
      </c>
      <c r="C11" s="43">
        <v>34615</v>
      </c>
      <c r="D11" s="44">
        <f t="shared" si="0"/>
        <v>97.18041311570128</v>
      </c>
    </row>
    <row r="12" spans="1:4" ht="13.5">
      <c r="A12" s="46" t="s">
        <v>29</v>
      </c>
      <c r="B12" s="43">
        <v>13818</v>
      </c>
      <c r="C12" s="43">
        <v>13906</v>
      </c>
      <c r="D12" s="44">
        <f t="shared" si="0"/>
        <v>99.36717963469006</v>
      </c>
    </row>
    <row r="13" spans="1:4" ht="13.5">
      <c r="A13" s="46" t="s">
        <v>38</v>
      </c>
      <c r="B13" s="43">
        <v>349</v>
      </c>
      <c r="C13" s="43">
        <v>313</v>
      </c>
      <c r="D13" s="44">
        <f t="shared" si="0"/>
        <v>111.50159744408946</v>
      </c>
    </row>
    <row r="14" spans="1:4" ht="13.5">
      <c r="A14" s="46" t="s">
        <v>30</v>
      </c>
      <c r="B14" s="43">
        <v>1000</v>
      </c>
      <c r="C14" s="43">
        <v>944</v>
      </c>
      <c r="D14" s="44">
        <f t="shared" si="0"/>
        <v>105.93220338983052</v>
      </c>
    </row>
    <row r="15" spans="1:4" ht="13.5">
      <c r="A15" s="46"/>
      <c r="B15" s="43"/>
      <c r="C15" s="43"/>
      <c r="D15" s="44"/>
    </row>
    <row r="16" spans="1:4" ht="14.25" thickBot="1">
      <c r="A16" s="82" t="s">
        <v>23</v>
      </c>
      <c r="B16" s="82"/>
      <c r="C16" s="82"/>
      <c r="D16" s="82"/>
    </row>
    <row r="17" spans="1:4" ht="14.25" thickBot="1">
      <c r="A17" s="86"/>
      <c r="B17" s="91" t="s">
        <v>11</v>
      </c>
      <c r="C17" s="92"/>
      <c r="D17" s="93"/>
    </row>
    <row r="18" spans="1:4" ht="27.75" thickBot="1">
      <c r="A18" s="87"/>
      <c r="B18" s="24" t="s">
        <v>121</v>
      </c>
      <c r="C18" s="24" t="s">
        <v>54</v>
      </c>
      <c r="D18" s="25" t="s">
        <v>122</v>
      </c>
    </row>
    <row r="19" spans="1:4" ht="13.5">
      <c r="A19" s="10"/>
      <c r="B19" s="10"/>
      <c r="C19" s="10"/>
      <c r="D19" s="10"/>
    </row>
    <row r="20" spans="1:4" ht="13.5">
      <c r="A20" s="17" t="s">
        <v>13</v>
      </c>
      <c r="B20" s="45">
        <v>13878</v>
      </c>
      <c r="C20" s="45">
        <v>13489</v>
      </c>
      <c r="D20" s="39">
        <f aca="true" t="shared" si="1" ref="D20:D31">B20/C20*100</f>
        <v>102.88383126992365</v>
      </c>
    </row>
    <row r="21" spans="1:4" ht="27">
      <c r="A21" s="17" t="s">
        <v>25</v>
      </c>
      <c r="B21" s="32"/>
      <c r="C21" s="32"/>
      <c r="D21" s="39"/>
    </row>
    <row r="22" spans="1:4" ht="13.5">
      <c r="A22" s="46" t="s">
        <v>31</v>
      </c>
      <c r="B22" s="45">
        <v>1200</v>
      </c>
      <c r="C22" s="45">
        <v>985</v>
      </c>
      <c r="D22" s="39">
        <f t="shared" si="1"/>
        <v>121.82741116751271</v>
      </c>
    </row>
    <row r="23" spans="1:4" ht="13.5">
      <c r="A23" s="46" t="s">
        <v>26</v>
      </c>
      <c r="B23" s="45">
        <v>47</v>
      </c>
      <c r="C23" s="45">
        <v>96</v>
      </c>
      <c r="D23" s="39">
        <f t="shared" si="1"/>
        <v>48.95833333333333</v>
      </c>
    </row>
    <row r="24" spans="1:4" ht="13.5">
      <c r="A24" s="46" t="s">
        <v>27</v>
      </c>
      <c r="B24" s="45">
        <v>1609</v>
      </c>
      <c r="C24" s="45">
        <v>1692</v>
      </c>
      <c r="D24" s="39">
        <f t="shared" si="1"/>
        <v>95.09456264775413</v>
      </c>
    </row>
    <row r="25" spans="1:4" ht="13.5">
      <c r="A25" s="46" t="s">
        <v>46</v>
      </c>
      <c r="B25" s="45">
        <v>29</v>
      </c>
      <c r="C25" s="45">
        <v>34</v>
      </c>
      <c r="D25" s="39">
        <f t="shared" si="1"/>
        <v>85.29411764705883</v>
      </c>
    </row>
    <row r="26" spans="1:4" ht="13.5">
      <c r="A26" s="46" t="s">
        <v>32</v>
      </c>
      <c r="B26" s="45">
        <v>1579</v>
      </c>
      <c r="C26" s="45">
        <v>1467</v>
      </c>
      <c r="D26" s="39">
        <f t="shared" si="1"/>
        <v>107.6346284935242</v>
      </c>
    </row>
    <row r="27" spans="1:4" ht="13.5">
      <c r="A27" s="46" t="s">
        <v>28</v>
      </c>
      <c r="B27" s="45">
        <v>5049</v>
      </c>
      <c r="C27" s="45">
        <v>4716</v>
      </c>
      <c r="D27" s="39">
        <f t="shared" si="1"/>
        <v>107.06106870229009</v>
      </c>
    </row>
    <row r="28" spans="1:4" ht="13.5">
      <c r="A28" s="46" t="s">
        <v>29</v>
      </c>
      <c r="B28" s="45">
        <v>3273</v>
      </c>
      <c r="C28" s="45">
        <v>3445</v>
      </c>
      <c r="D28" s="39">
        <f t="shared" si="1"/>
        <v>95.00725689404935</v>
      </c>
    </row>
    <row r="29" spans="1:4" ht="13.5">
      <c r="A29" s="46" t="s">
        <v>38</v>
      </c>
      <c r="B29" s="45">
        <v>216</v>
      </c>
      <c r="C29" s="45">
        <v>196</v>
      </c>
      <c r="D29" s="39">
        <f t="shared" si="1"/>
        <v>110.20408163265304</v>
      </c>
    </row>
    <row r="30" spans="1:4" ht="13.5">
      <c r="A30" s="46" t="s">
        <v>47</v>
      </c>
      <c r="B30" s="45" t="s">
        <v>59</v>
      </c>
      <c r="C30" s="45">
        <v>5</v>
      </c>
      <c r="D30" s="39" t="s">
        <v>59</v>
      </c>
    </row>
    <row r="31" spans="1:4" ht="13.5">
      <c r="A31" s="46" t="s">
        <v>30</v>
      </c>
      <c r="B31" s="45">
        <v>876</v>
      </c>
      <c r="C31" s="45">
        <v>853</v>
      </c>
      <c r="D31" s="39">
        <f t="shared" si="1"/>
        <v>102.69636576787808</v>
      </c>
    </row>
    <row r="32" spans="1:4" ht="13.5">
      <c r="A32" s="17"/>
      <c r="D32" s="26"/>
    </row>
    <row r="33" spans="1:6" ht="13.5">
      <c r="A33" s="79" t="s">
        <v>142</v>
      </c>
      <c r="B33" s="79"/>
      <c r="C33" s="79"/>
      <c r="D33" s="79"/>
      <c r="E33" s="79"/>
      <c r="F33" s="79"/>
    </row>
    <row r="34" spans="1:4" ht="13.5">
      <c r="A34" s="17"/>
      <c r="D34" s="26"/>
    </row>
  </sheetData>
  <sheetProtection/>
  <mergeCells count="7">
    <mergeCell ref="A33:F33"/>
    <mergeCell ref="A1:D1"/>
    <mergeCell ref="A16:D16"/>
    <mergeCell ref="A17:A18"/>
    <mergeCell ref="B17:D17"/>
    <mergeCell ref="A2:A3"/>
    <mergeCell ref="B2:D2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31.50390625" style="2" customWidth="1"/>
    <col min="2" max="2" width="11.625" style="2" customWidth="1"/>
    <col min="3" max="3" width="13.875" style="2" customWidth="1"/>
    <col min="4" max="4" width="9.00390625" style="2" customWidth="1"/>
    <col min="5" max="5" width="9.875" style="2" customWidth="1"/>
    <col min="6" max="6" width="7.875" style="2" customWidth="1"/>
    <col min="7" max="7" width="10.50390625" style="2" customWidth="1"/>
    <col min="8" max="16384" width="9.125" style="2" customWidth="1"/>
  </cols>
  <sheetData>
    <row r="2" spans="1:7" ht="13.5">
      <c r="A2" s="73" t="s">
        <v>42</v>
      </c>
      <c r="B2" s="73"/>
      <c r="C2" s="73"/>
      <c r="D2" s="73"/>
      <c r="E2" s="73"/>
      <c r="F2" s="73"/>
      <c r="G2" s="73"/>
    </row>
    <row r="3" spans="1:7" ht="13.5">
      <c r="A3" s="73" t="s">
        <v>135</v>
      </c>
      <c r="B3" s="73"/>
      <c r="C3" s="73"/>
      <c r="D3" s="73"/>
      <c r="E3" s="73"/>
      <c r="F3" s="73"/>
      <c r="G3" s="73"/>
    </row>
    <row r="4" ht="13.5" customHeight="1" thickBot="1">
      <c r="E4" s="2" t="s">
        <v>43</v>
      </c>
    </row>
    <row r="5" spans="1:7" ht="30.75" customHeight="1" thickBot="1">
      <c r="A5" s="95"/>
      <c r="B5" s="83" t="s">
        <v>44</v>
      </c>
      <c r="C5" s="85"/>
      <c r="D5" s="83" t="s">
        <v>22</v>
      </c>
      <c r="E5" s="85"/>
      <c r="F5" s="34"/>
      <c r="G5" s="34"/>
    </row>
    <row r="6" spans="1:7" ht="14.25" thickBot="1">
      <c r="A6" s="96"/>
      <c r="B6" s="24" t="s">
        <v>121</v>
      </c>
      <c r="C6" s="24" t="s">
        <v>54</v>
      </c>
      <c r="D6" s="24" t="s">
        <v>121</v>
      </c>
      <c r="E6" s="24" t="s">
        <v>54</v>
      </c>
      <c r="F6" s="38"/>
      <c r="G6" s="38"/>
    </row>
    <row r="7" spans="1:7" ht="13.5">
      <c r="A7" s="17" t="s">
        <v>13</v>
      </c>
      <c r="B7" s="33">
        <v>136.5</v>
      </c>
      <c r="C7" s="33">
        <v>175.5</v>
      </c>
      <c r="D7" s="33">
        <v>75.9</v>
      </c>
      <c r="E7" s="33">
        <v>82.2</v>
      </c>
      <c r="G7" s="26"/>
    </row>
    <row r="8" spans="1:7" ht="27.75" customHeight="1">
      <c r="A8" s="17" t="s">
        <v>25</v>
      </c>
      <c r="B8" s="33"/>
      <c r="C8" s="33"/>
      <c r="D8" s="33"/>
      <c r="E8" s="33"/>
      <c r="G8" s="26"/>
    </row>
    <row r="9" spans="1:7" ht="13.5">
      <c r="A9" s="46" t="s">
        <v>26</v>
      </c>
      <c r="B9" s="33">
        <v>35.2</v>
      </c>
      <c r="C9" s="33">
        <v>100</v>
      </c>
      <c r="D9" s="33">
        <v>96.8</v>
      </c>
      <c r="E9" s="33">
        <v>88.7</v>
      </c>
      <c r="F9" s="12"/>
      <c r="G9" s="26"/>
    </row>
    <row r="10" spans="1:7" ht="13.5">
      <c r="A10" s="46" t="s">
        <v>27</v>
      </c>
      <c r="B10" s="33">
        <v>191.7</v>
      </c>
      <c r="C10" s="33">
        <v>223.4</v>
      </c>
      <c r="D10" s="33" t="s">
        <v>59</v>
      </c>
      <c r="E10" s="33" t="s">
        <v>59</v>
      </c>
      <c r="F10" s="12"/>
      <c r="G10" s="26"/>
    </row>
    <row r="11" spans="1:7" ht="13.5">
      <c r="A11" s="46" t="s">
        <v>46</v>
      </c>
      <c r="B11" s="33">
        <v>100</v>
      </c>
      <c r="C11" s="33" t="s">
        <v>59</v>
      </c>
      <c r="D11" s="33" t="s">
        <v>59</v>
      </c>
      <c r="E11" s="33" t="s">
        <v>59</v>
      </c>
      <c r="F11" s="12"/>
      <c r="G11" s="26"/>
    </row>
    <row r="12" spans="1:7" ht="13.5">
      <c r="A12" s="46" t="s">
        <v>28</v>
      </c>
      <c r="B12" s="33">
        <v>133</v>
      </c>
      <c r="C12" s="33">
        <v>234.1</v>
      </c>
      <c r="D12" s="33">
        <v>97.1</v>
      </c>
      <c r="E12" s="33">
        <v>90.3</v>
      </c>
      <c r="F12" s="12"/>
      <c r="G12" s="26"/>
    </row>
    <row r="13" spans="1:7" ht="13.5">
      <c r="A13" s="46" t="s">
        <v>29</v>
      </c>
      <c r="B13" s="33">
        <v>100</v>
      </c>
      <c r="C13" s="33">
        <v>116.5</v>
      </c>
      <c r="D13" s="33">
        <v>78.1</v>
      </c>
      <c r="E13" s="33">
        <v>76.5</v>
      </c>
      <c r="F13" s="12"/>
      <c r="G13" s="26"/>
    </row>
    <row r="14" spans="1:7" ht="13.5">
      <c r="A14" s="46" t="s">
        <v>47</v>
      </c>
      <c r="B14" s="33">
        <v>100</v>
      </c>
      <c r="C14" s="33">
        <v>100</v>
      </c>
      <c r="D14" s="33">
        <v>58.1</v>
      </c>
      <c r="E14" s="33">
        <v>50.9</v>
      </c>
      <c r="F14" s="12"/>
      <c r="G14" s="26"/>
    </row>
    <row r="15" spans="1:5" ht="13.5">
      <c r="A15" s="46" t="s">
        <v>30</v>
      </c>
      <c r="B15" s="33">
        <v>134.5</v>
      </c>
      <c r="C15" s="33">
        <v>227.6</v>
      </c>
      <c r="D15" s="33">
        <v>72</v>
      </c>
      <c r="E15" s="33">
        <v>87.1</v>
      </c>
    </row>
    <row r="16" spans="1:5" ht="13.5">
      <c r="A16" s="46"/>
      <c r="B16" s="47"/>
      <c r="C16" s="47"/>
      <c r="D16" s="51"/>
      <c r="E16" s="51"/>
    </row>
    <row r="17" spans="1:7" ht="84.75" customHeight="1">
      <c r="A17" s="97" t="s">
        <v>155</v>
      </c>
      <c r="B17" s="97"/>
      <c r="C17" s="97"/>
      <c r="D17" s="97"/>
      <c r="E17" s="97"/>
      <c r="F17" s="97"/>
      <c r="G17" s="53"/>
    </row>
    <row r="18" spans="1:7" ht="13.5">
      <c r="A18" s="52"/>
      <c r="B18" s="52"/>
      <c r="C18" s="52"/>
      <c r="D18" s="52"/>
      <c r="E18" s="52"/>
      <c r="F18" s="53"/>
      <c r="G18" s="53"/>
    </row>
    <row r="19" spans="1:7" ht="13.5">
      <c r="A19" s="52"/>
      <c r="B19" s="52"/>
      <c r="C19" s="52"/>
      <c r="D19" s="52"/>
      <c r="E19" s="52"/>
      <c r="F19" s="53"/>
      <c r="G19" s="53"/>
    </row>
    <row r="20" spans="1:7" ht="18.75" customHeight="1">
      <c r="A20" s="46" t="s">
        <v>111</v>
      </c>
      <c r="B20" s="46"/>
      <c r="C20" s="46"/>
      <c r="D20" s="94" t="s">
        <v>61</v>
      </c>
      <c r="E20" s="94"/>
      <c r="F20" s="53"/>
      <c r="G20" s="53"/>
    </row>
    <row r="21" spans="1:7" ht="17.25" customHeight="1">
      <c r="A21" s="54"/>
      <c r="B21" s="54"/>
      <c r="C21" s="54"/>
      <c r="D21" s="54"/>
      <c r="E21" s="54"/>
      <c r="F21" s="53"/>
      <c r="G21" s="53"/>
    </row>
    <row r="22" ht="13.5">
      <c r="E22" s="12"/>
    </row>
    <row r="23" spans="4:5" ht="13.5">
      <c r="D23" s="30"/>
      <c r="E23" s="12"/>
    </row>
    <row r="24" spans="1:5" ht="13.5">
      <c r="A24" s="30"/>
      <c r="B24" s="30"/>
      <c r="C24" s="30"/>
      <c r="E24" s="12"/>
    </row>
    <row r="25" spans="1:5" ht="13.5">
      <c r="A25" s="50" t="s">
        <v>63</v>
      </c>
      <c r="B25" s="4"/>
      <c r="E25" s="12"/>
    </row>
    <row r="26" spans="1:5" ht="13.5">
      <c r="A26" s="50" t="s">
        <v>64</v>
      </c>
      <c r="B26" s="4"/>
      <c r="C26" s="4"/>
      <c r="E26" s="12"/>
    </row>
    <row r="27" spans="1:3" ht="13.5">
      <c r="A27" s="50" t="s">
        <v>65</v>
      </c>
      <c r="B27" s="4"/>
      <c r="C27" s="4"/>
    </row>
    <row r="28" spans="2:3" ht="13.5">
      <c r="B28" s="55"/>
      <c r="C28" s="4"/>
    </row>
    <row r="29" spans="2:3" ht="13.5">
      <c r="B29" s="4"/>
      <c r="C29" s="4"/>
    </row>
    <row r="30" ht="13.5">
      <c r="C30" s="56"/>
    </row>
    <row r="31" ht="13.5">
      <c r="A31" s="57"/>
    </row>
    <row r="32" ht="13.5">
      <c r="A32" s="58"/>
    </row>
    <row r="33" ht="13.5">
      <c r="A33" s="58"/>
    </row>
    <row r="38" ht="15.75" customHeight="1"/>
  </sheetData>
  <sheetProtection/>
  <mergeCells count="7">
    <mergeCell ref="D20:E20"/>
    <mergeCell ref="B5:C5"/>
    <mergeCell ref="A3:G3"/>
    <mergeCell ref="A2:G2"/>
    <mergeCell ref="A5:A6"/>
    <mergeCell ref="D5:E5"/>
    <mergeCell ref="A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1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97.375" style="2" customWidth="1"/>
    <col min="2" max="16384" width="9.125" style="2" customWidth="1"/>
  </cols>
  <sheetData>
    <row r="1" ht="14.25">
      <c r="A1" s="59" t="s">
        <v>101</v>
      </c>
    </row>
    <row r="2" ht="48.75" customHeight="1">
      <c r="A2" s="14" t="s">
        <v>102</v>
      </c>
    </row>
    <row r="3" ht="15.75" customHeight="1">
      <c r="A3" s="60" t="s">
        <v>112</v>
      </c>
    </row>
    <row r="4" ht="65.25" customHeight="1">
      <c r="A4" s="60" t="s">
        <v>113</v>
      </c>
    </row>
    <row r="5" ht="56.25" customHeight="1">
      <c r="A5" s="60" t="s">
        <v>114</v>
      </c>
    </row>
    <row r="6" ht="42" customHeight="1">
      <c r="A6" s="60" t="s">
        <v>115</v>
      </c>
    </row>
    <row r="7" ht="37.5" customHeight="1">
      <c r="A7" s="60" t="s">
        <v>116</v>
      </c>
    </row>
    <row r="8" ht="41.25" customHeight="1">
      <c r="A8" s="14" t="s">
        <v>117</v>
      </c>
    </row>
    <row r="9" ht="70.5" customHeight="1">
      <c r="A9" s="60" t="s">
        <v>118</v>
      </c>
    </row>
    <row r="10" ht="125.25" customHeight="1">
      <c r="A10" s="14" t="s">
        <v>103</v>
      </c>
    </row>
    <row r="11" ht="13.5">
      <c r="A11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view="pageBreakPreview" zoomScale="80" zoomScaleSheetLayoutView="80" workbookViewId="0" topLeftCell="A1">
      <selection activeCell="A1" sqref="A1"/>
    </sheetView>
  </sheetViews>
  <sheetFormatPr defaultColWidth="9.125" defaultRowHeight="12.75"/>
  <cols>
    <col min="1" max="16384" width="9.125" style="2" customWidth="1"/>
  </cols>
  <sheetData>
    <row r="2" spans="6:9" ht="76.5" customHeight="1">
      <c r="F2" s="74" t="s">
        <v>132</v>
      </c>
      <c r="G2" s="74"/>
      <c r="H2" s="74"/>
      <c r="I2" s="74"/>
    </row>
    <row r="3" spans="6:9" ht="13.5">
      <c r="F3" s="67"/>
      <c r="G3" s="67"/>
      <c r="H3" s="67"/>
      <c r="I3" s="67"/>
    </row>
    <row r="4" spans="6:9" ht="13.5">
      <c r="F4" s="67"/>
      <c r="G4" s="67"/>
      <c r="H4" s="67"/>
      <c r="I4" s="67"/>
    </row>
    <row r="5" spans="6:9" ht="13.5">
      <c r="F5" s="67"/>
      <c r="G5" s="67"/>
      <c r="H5" s="67"/>
      <c r="I5" s="67"/>
    </row>
    <row r="6" spans="6:9" ht="13.5">
      <c r="F6" s="67"/>
      <c r="G6" s="67"/>
      <c r="H6" s="67"/>
      <c r="I6" s="67"/>
    </row>
    <row r="7" spans="6:9" ht="13.5">
      <c r="F7" s="67"/>
      <c r="G7" s="67"/>
      <c r="H7" s="67"/>
      <c r="I7" s="67"/>
    </row>
    <row r="12" spans="2:10" ht="13.5">
      <c r="B12" s="7"/>
      <c r="C12" s="7"/>
      <c r="D12" s="7"/>
      <c r="E12" s="7"/>
      <c r="F12" s="7"/>
      <c r="G12" s="7"/>
      <c r="H12" s="7"/>
      <c r="I12" s="7"/>
      <c r="J12" s="7"/>
    </row>
    <row r="13" spans="2:10" ht="13.5">
      <c r="B13" s="7"/>
      <c r="C13" s="7"/>
      <c r="D13" s="7"/>
      <c r="E13" s="7"/>
      <c r="F13" s="7"/>
      <c r="G13" s="7"/>
      <c r="H13" s="7"/>
      <c r="I13" s="7"/>
      <c r="J13" s="7"/>
    </row>
    <row r="14" spans="2:10" ht="13.5">
      <c r="B14" s="8"/>
      <c r="C14" s="8"/>
      <c r="D14" s="8"/>
      <c r="E14" s="8"/>
      <c r="F14" s="8"/>
      <c r="G14" s="8"/>
      <c r="H14" s="8"/>
      <c r="I14" s="8"/>
      <c r="J14" s="8"/>
    </row>
    <row r="20" spans="1:9" ht="15.75" customHeight="1">
      <c r="A20" s="70" t="s">
        <v>104</v>
      </c>
      <c r="B20" s="70"/>
      <c r="C20" s="70"/>
      <c r="D20" s="70"/>
      <c r="E20" s="70"/>
      <c r="F20" s="70"/>
      <c r="G20" s="70"/>
      <c r="H20" s="70"/>
      <c r="I20" s="70"/>
    </row>
    <row r="21" spans="1:9" ht="15.75" customHeight="1">
      <c r="A21" s="70" t="s">
        <v>147</v>
      </c>
      <c r="B21" s="70"/>
      <c r="C21" s="70"/>
      <c r="D21" s="70"/>
      <c r="E21" s="70"/>
      <c r="F21" s="70"/>
      <c r="G21" s="70"/>
      <c r="H21" s="70"/>
      <c r="I21" s="70"/>
    </row>
    <row r="22" spans="1:9" ht="15.75" customHeight="1">
      <c r="A22" s="70" t="s">
        <v>109</v>
      </c>
      <c r="B22" s="70"/>
      <c r="C22" s="70"/>
      <c r="D22" s="70"/>
      <c r="E22" s="70"/>
      <c r="F22" s="70"/>
      <c r="G22" s="70"/>
      <c r="H22" s="70"/>
      <c r="I22" s="70"/>
    </row>
    <row r="23" spans="1:9" ht="15.75" customHeight="1">
      <c r="A23" s="70" t="s">
        <v>119</v>
      </c>
      <c r="B23" s="70"/>
      <c r="C23" s="70"/>
      <c r="D23" s="70"/>
      <c r="E23" s="70"/>
      <c r="F23" s="70"/>
      <c r="G23" s="70"/>
      <c r="H23" s="70"/>
      <c r="I23" s="70"/>
    </row>
    <row r="24" spans="1:9" ht="15.75" customHeight="1">
      <c r="A24" s="61"/>
      <c r="B24" s="70" t="s">
        <v>120</v>
      </c>
      <c r="C24" s="70"/>
      <c r="D24" s="70"/>
      <c r="E24" s="70"/>
      <c r="F24" s="70"/>
      <c r="G24" s="70"/>
      <c r="H24" s="70"/>
      <c r="I24" s="61"/>
    </row>
    <row r="25" spans="1:9" ht="15.75" customHeight="1">
      <c r="A25" s="72" t="s">
        <v>134</v>
      </c>
      <c r="B25" s="72"/>
      <c r="C25" s="72"/>
      <c r="D25" s="72"/>
      <c r="E25" s="72"/>
      <c r="F25" s="72"/>
      <c r="G25" s="72"/>
      <c r="H25" s="72"/>
      <c r="I25" s="72"/>
    </row>
    <row r="26" spans="1:9" ht="13.5">
      <c r="A26" s="72"/>
      <c r="B26" s="72"/>
      <c r="C26" s="72"/>
      <c r="D26" s="72"/>
      <c r="E26" s="72"/>
      <c r="F26" s="72"/>
      <c r="G26" s="72"/>
      <c r="H26" s="72"/>
      <c r="I26" s="72"/>
    </row>
    <row r="44" spans="1:9" ht="13.5">
      <c r="A44" s="68" t="s">
        <v>0</v>
      </c>
      <c r="B44" s="68"/>
      <c r="C44" s="68"/>
      <c r="D44" s="68"/>
      <c r="E44" s="68"/>
      <c r="F44" s="68"/>
      <c r="G44" s="68"/>
      <c r="H44" s="68"/>
      <c r="I44" s="68"/>
    </row>
    <row r="45" spans="1:9" ht="13.5">
      <c r="A45" s="73">
        <v>2018</v>
      </c>
      <c r="B45" s="73"/>
      <c r="C45" s="73"/>
      <c r="D45" s="73"/>
      <c r="E45" s="73"/>
      <c r="F45" s="73"/>
      <c r="G45" s="73"/>
      <c r="H45" s="73"/>
      <c r="I45" s="73"/>
    </row>
  </sheetData>
  <sheetProtection/>
  <mergeCells count="10">
    <mergeCell ref="A23:I23"/>
    <mergeCell ref="A26:I26"/>
    <mergeCell ref="A44:I44"/>
    <mergeCell ref="A45:I45"/>
    <mergeCell ref="F2:I2"/>
    <mergeCell ref="A21:I21"/>
    <mergeCell ref="A22:I22"/>
    <mergeCell ref="A25:I25"/>
    <mergeCell ref="A20:I20"/>
    <mergeCell ref="B24:H2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90.50390625" style="2" customWidth="1"/>
    <col min="2" max="16384" width="9.125" style="2" customWidth="1"/>
  </cols>
  <sheetData>
    <row r="1" ht="55.5" customHeight="1">
      <c r="A1" s="9" t="s">
        <v>107</v>
      </c>
    </row>
    <row r="2" ht="46.5" customHeight="1">
      <c r="A2" s="9" t="s">
        <v>68</v>
      </c>
    </row>
    <row r="3" ht="42" customHeight="1">
      <c r="A3" s="9" t="s">
        <v>66</v>
      </c>
    </row>
    <row r="4" ht="36.75" customHeight="1">
      <c r="A4" s="9" t="s">
        <v>67</v>
      </c>
    </row>
    <row r="5" ht="13.5">
      <c r="A5" s="9"/>
    </row>
    <row r="6" ht="13.5">
      <c r="A6" s="9"/>
    </row>
    <row r="7" ht="13.5">
      <c r="A7" s="9"/>
    </row>
    <row r="8" ht="13.5">
      <c r="A8" s="9"/>
    </row>
    <row r="9" ht="13.5">
      <c r="A9" s="9"/>
    </row>
    <row r="10" ht="13.5">
      <c r="A10" s="9"/>
    </row>
    <row r="11" ht="13.5">
      <c r="A11" s="9"/>
    </row>
    <row r="12" ht="13.5">
      <c r="A12" s="9"/>
    </row>
    <row r="13" ht="13.5">
      <c r="A13" s="9"/>
    </row>
    <row r="14" ht="13.5">
      <c r="A14" s="9"/>
    </row>
    <row r="15" ht="13.5">
      <c r="A15" s="9"/>
    </row>
    <row r="16" ht="13.5">
      <c r="A16" s="9"/>
    </row>
    <row r="17" ht="13.5">
      <c r="A17" s="9"/>
    </row>
    <row r="18" ht="13.5">
      <c r="A18" s="9"/>
    </row>
    <row r="19" ht="13.5">
      <c r="A19" s="9"/>
    </row>
    <row r="20" ht="13.5">
      <c r="A20" s="9"/>
    </row>
    <row r="21" ht="13.5">
      <c r="A21" s="9"/>
    </row>
    <row r="22" ht="13.5">
      <c r="A22" s="9"/>
    </row>
    <row r="23" ht="13.5">
      <c r="A23" s="9"/>
    </row>
    <row r="24" ht="13.5">
      <c r="A24" s="9"/>
    </row>
    <row r="25" ht="13.5">
      <c r="A25" s="9"/>
    </row>
    <row r="26" ht="13.5">
      <c r="A26" s="9"/>
    </row>
    <row r="27" ht="13.5">
      <c r="A27" s="9"/>
    </row>
    <row r="28" ht="13.5">
      <c r="A28" s="9"/>
    </row>
    <row r="29" ht="13.5">
      <c r="A29" s="9"/>
    </row>
    <row r="30" ht="13.5">
      <c r="A30" s="9"/>
    </row>
    <row r="33" ht="14.25" customHeight="1">
      <c r="A33" s="10" t="s">
        <v>69</v>
      </c>
    </row>
    <row r="34" ht="14.25" customHeight="1">
      <c r="A34" s="10" t="s">
        <v>70</v>
      </c>
    </row>
    <row r="35" ht="14.25" customHeight="1">
      <c r="A35" s="10" t="s">
        <v>71</v>
      </c>
    </row>
    <row r="36" ht="14.25" customHeight="1">
      <c r="A36" s="10" t="s">
        <v>72</v>
      </c>
    </row>
    <row r="37" ht="14.25" customHeight="1">
      <c r="A37" s="10" t="s">
        <v>73</v>
      </c>
    </row>
    <row r="38" ht="12.75" customHeight="1">
      <c r="A38" s="11" t="s">
        <v>74</v>
      </c>
    </row>
  </sheetData>
  <sheetProtection/>
  <hyperlinks>
    <hyperlink ref="A38" r:id="rId1" display="http://akstat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A1" sqref="A1:I1"/>
    </sheetView>
  </sheetViews>
  <sheetFormatPr defaultColWidth="9.125" defaultRowHeight="12.75"/>
  <cols>
    <col min="1" max="8" width="9.125" style="2" customWidth="1"/>
    <col min="9" max="9" width="9.125" style="12" customWidth="1"/>
    <col min="10" max="16384" width="9.125" style="2" customWidth="1"/>
  </cols>
  <sheetData>
    <row r="1" spans="1:9" ht="13.5">
      <c r="A1" s="72" t="s">
        <v>87</v>
      </c>
      <c r="B1" s="72"/>
      <c r="C1" s="72"/>
      <c r="D1" s="72"/>
      <c r="E1" s="72"/>
      <c r="F1" s="72"/>
      <c r="G1" s="72"/>
      <c r="H1" s="72"/>
      <c r="I1" s="72"/>
    </row>
    <row r="2" spans="1:9" ht="13.5">
      <c r="A2" s="5"/>
      <c r="B2" s="5"/>
      <c r="C2" s="5"/>
      <c r="D2" s="5"/>
      <c r="E2" s="5"/>
      <c r="F2" s="5"/>
      <c r="G2" s="5"/>
      <c r="H2" s="5"/>
      <c r="I2" s="5"/>
    </row>
    <row r="3" spans="1:9" ht="13.5">
      <c r="A3" s="75" t="s">
        <v>106</v>
      </c>
      <c r="B3" s="75"/>
      <c r="C3" s="75"/>
      <c r="D3" s="75"/>
      <c r="E3" s="75"/>
      <c r="F3" s="75"/>
      <c r="G3" s="75"/>
      <c r="H3" s="75"/>
      <c r="I3" s="12">
        <v>4</v>
      </c>
    </row>
    <row r="4" spans="1:9" ht="36.75" customHeight="1">
      <c r="A4" s="77" t="s">
        <v>105</v>
      </c>
      <c r="B4" s="77"/>
      <c r="C4" s="77"/>
      <c r="D4" s="77"/>
      <c r="E4" s="77"/>
      <c r="F4" s="77"/>
      <c r="G4" s="77"/>
      <c r="H4" s="77"/>
      <c r="I4" s="12">
        <v>5</v>
      </c>
    </row>
    <row r="5" spans="1:9" ht="51" customHeight="1">
      <c r="A5" s="77" t="s">
        <v>88</v>
      </c>
      <c r="B5" s="77"/>
      <c r="C5" s="77"/>
      <c r="D5" s="77"/>
      <c r="E5" s="77"/>
      <c r="F5" s="77"/>
      <c r="G5" s="77"/>
      <c r="H5" s="77"/>
      <c r="I5" s="12">
        <v>6</v>
      </c>
    </row>
    <row r="6" spans="1:9" ht="47.25" customHeight="1">
      <c r="A6" s="77" t="s">
        <v>89</v>
      </c>
      <c r="B6" s="77"/>
      <c r="C6" s="77"/>
      <c r="D6" s="77"/>
      <c r="E6" s="77"/>
      <c r="F6" s="77"/>
      <c r="G6" s="77"/>
      <c r="H6" s="77"/>
      <c r="I6" s="12">
        <v>7</v>
      </c>
    </row>
    <row r="7" spans="1:9" ht="22.5" customHeight="1">
      <c r="A7" s="75" t="s">
        <v>90</v>
      </c>
      <c r="B7" s="75"/>
      <c r="C7" s="75"/>
      <c r="D7" s="75"/>
      <c r="E7" s="75"/>
      <c r="F7" s="75"/>
      <c r="G7" s="75"/>
      <c r="H7" s="75"/>
      <c r="I7" s="12">
        <v>7</v>
      </c>
    </row>
    <row r="8" spans="1:9" ht="18" customHeight="1">
      <c r="A8" s="75" t="s">
        <v>91</v>
      </c>
      <c r="B8" s="75"/>
      <c r="C8" s="75"/>
      <c r="D8" s="75"/>
      <c r="E8" s="75"/>
      <c r="F8" s="75"/>
      <c r="G8" s="75"/>
      <c r="H8" s="75"/>
      <c r="I8" s="12">
        <v>7</v>
      </c>
    </row>
    <row r="9" spans="1:9" ht="18" customHeight="1">
      <c r="A9" s="75" t="s">
        <v>92</v>
      </c>
      <c r="B9" s="75"/>
      <c r="C9" s="75"/>
      <c r="D9" s="75"/>
      <c r="E9" s="75"/>
      <c r="F9" s="75"/>
      <c r="G9" s="75"/>
      <c r="H9" s="75"/>
      <c r="I9" s="12">
        <v>8</v>
      </c>
    </row>
    <row r="10" spans="1:9" ht="18" customHeight="1">
      <c r="A10" s="75" t="s">
        <v>93</v>
      </c>
      <c r="B10" s="75"/>
      <c r="C10" s="75"/>
      <c r="D10" s="75"/>
      <c r="E10" s="75"/>
      <c r="F10" s="75"/>
      <c r="G10" s="75"/>
      <c r="H10" s="75"/>
      <c r="I10" s="12">
        <v>8</v>
      </c>
    </row>
    <row r="11" spans="1:8" ht="18" customHeight="1">
      <c r="A11" s="76" t="s">
        <v>94</v>
      </c>
      <c r="B11" s="76"/>
      <c r="C11" s="76"/>
      <c r="D11" s="76"/>
      <c r="E11" s="76"/>
      <c r="F11" s="76"/>
      <c r="G11" s="76"/>
      <c r="H11" s="76"/>
    </row>
    <row r="12" spans="1:9" ht="18" customHeight="1">
      <c r="A12" s="75" t="s">
        <v>95</v>
      </c>
      <c r="B12" s="75"/>
      <c r="C12" s="75"/>
      <c r="D12" s="75"/>
      <c r="E12" s="75"/>
      <c r="F12" s="75"/>
      <c r="G12" s="75"/>
      <c r="H12" s="75"/>
      <c r="I12" s="12">
        <v>9</v>
      </c>
    </row>
    <row r="13" spans="1:9" ht="18" customHeight="1">
      <c r="A13" s="75" t="s">
        <v>22</v>
      </c>
      <c r="B13" s="75"/>
      <c r="C13" s="75"/>
      <c r="D13" s="75"/>
      <c r="E13" s="75"/>
      <c r="F13" s="75"/>
      <c r="G13" s="75"/>
      <c r="H13" s="75"/>
      <c r="I13" s="12">
        <v>9</v>
      </c>
    </row>
    <row r="14" spans="1:8" ht="18" customHeight="1">
      <c r="A14" s="76" t="s">
        <v>96</v>
      </c>
      <c r="B14" s="76"/>
      <c r="C14" s="76"/>
      <c r="D14" s="76"/>
      <c r="E14" s="76"/>
      <c r="F14" s="76"/>
      <c r="G14" s="76"/>
      <c r="H14" s="76"/>
    </row>
    <row r="15" spans="1:9" ht="18" customHeight="1">
      <c r="A15" s="75" t="s">
        <v>90</v>
      </c>
      <c r="B15" s="75"/>
      <c r="C15" s="75"/>
      <c r="D15" s="75"/>
      <c r="E15" s="75"/>
      <c r="F15" s="75"/>
      <c r="G15" s="75"/>
      <c r="H15" s="75"/>
      <c r="I15" s="12">
        <v>10</v>
      </c>
    </row>
    <row r="16" spans="1:9" ht="18" customHeight="1">
      <c r="A16" s="75" t="s">
        <v>97</v>
      </c>
      <c r="B16" s="75"/>
      <c r="C16" s="75"/>
      <c r="D16" s="75"/>
      <c r="E16" s="75"/>
      <c r="F16" s="75"/>
      <c r="G16" s="75"/>
      <c r="H16" s="75"/>
      <c r="I16" s="12">
        <v>10</v>
      </c>
    </row>
    <row r="17" spans="1:9" ht="18" customHeight="1">
      <c r="A17" s="75" t="s">
        <v>91</v>
      </c>
      <c r="B17" s="75"/>
      <c r="C17" s="75"/>
      <c r="D17" s="75"/>
      <c r="E17" s="75"/>
      <c r="F17" s="75"/>
      <c r="G17" s="75"/>
      <c r="H17" s="75"/>
      <c r="I17" s="12">
        <v>11</v>
      </c>
    </row>
    <row r="18" spans="1:9" ht="18" customHeight="1">
      <c r="A18" s="75" t="s">
        <v>98</v>
      </c>
      <c r="B18" s="75"/>
      <c r="C18" s="75"/>
      <c r="D18" s="75"/>
      <c r="E18" s="75"/>
      <c r="F18" s="75"/>
      <c r="G18" s="75"/>
      <c r="H18" s="75"/>
      <c r="I18" s="12">
        <v>11</v>
      </c>
    </row>
    <row r="19" spans="1:9" ht="18" customHeight="1">
      <c r="A19" s="75" t="s">
        <v>99</v>
      </c>
      <c r="B19" s="75"/>
      <c r="C19" s="75"/>
      <c r="D19" s="75"/>
      <c r="E19" s="75"/>
      <c r="F19" s="75"/>
      <c r="G19" s="75"/>
      <c r="H19" s="75"/>
      <c r="I19" s="12">
        <v>12</v>
      </c>
    </row>
    <row r="20" spans="1:9" ht="15.75" customHeight="1">
      <c r="A20" s="75" t="s">
        <v>100</v>
      </c>
      <c r="B20" s="75"/>
      <c r="C20" s="75"/>
      <c r="D20" s="75"/>
      <c r="E20" s="75"/>
      <c r="F20" s="75"/>
      <c r="G20" s="75"/>
      <c r="H20" s="75"/>
      <c r="I20" s="12">
        <v>13</v>
      </c>
    </row>
    <row r="21" spans="1:8" ht="13.5">
      <c r="A21" s="75"/>
      <c r="B21" s="75"/>
      <c r="C21" s="75"/>
      <c r="D21" s="75"/>
      <c r="E21" s="75"/>
      <c r="F21" s="75"/>
      <c r="G21" s="75"/>
      <c r="H21" s="75"/>
    </row>
    <row r="22" spans="1:8" ht="13.5">
      <c r="A22" s="75"/>
      <c r="B22" s="75"/>
      <c r="C22" s="75"/>
      <c r="D22" s="75"/>
      <c r="E22" s="75"/>
      <c r="F22" s="75"/>
      <c r="G22" s="75"/>
      <c r="H22" s="75"/>
    </row>
    <row r="23" spans="1:8" ht="13.5">
      <c r="A23" s="75"/>
      <c r="B23" s="75"/>
      <c r="C23" s="75"/>
      <c r="D23" s="75"/>
      <c r="E23" s="75"/>
      <c r="F23" s="75"/>
      <c r="G23" s="75"/>
      <c r="H23" s="75"/>
    </row>
    <row r="24" spans="1:8" ht="13.5">
      <c r="A24" s="75"/>
      <c r="B24" s="75"/>
      <c r="C24" s="75"/>
      <c r="D24" s="75"/>
      <c r="E24" s="75"/>
      <c r="F24" s="75"/>
      <c r="G24" s="75"/>
      <c r="H24" s="75"/>
    </row>
    <row r="25" spans="1:8" ht="13.5">
      <c r="A25" s="75"/>
      <c r="B25" s="75"/>
      <c r="C25" s="75"/>
      <c r="D25" s="75"/>
      <c r="E25" s="75"/>
      <c r="F25" s="75"/>
      <c r="G25" s="75"/>
      <c r="H25" s="75"/>
    </row>
    <row r="26" spans="1:8" ht="13.5">
      <c r="A26" s="75"/>
      <c r="B26" s="75"/>
      <c r="C26" s="75"/>
      <c r="D26" s="75"/>
      <c r="E26" s="75"/>
      <c r="F26" s="75"/>
      <c r="G26" s="75"/>
      <c r="H26" s="75"/>
    </row>
    <row r="27" spans="1:8" ht="13.5">
      <c r="A27" s="75"/>
      <c r="B27" s="75"/>
      <c r="C27" s="75"/>
      <c r="D27" s="75"/>
      <c r="E27" s="75"/>
      <c r="F27" s="75"/>
      <c r="G27" s="75"/>
      <c r="H27" s="75"/>
    </row>
    <row r="28" spans="1:8" ht="13.5">
      <c r="A28" s="75"/>
      <c r="B28" s="75"/>
      <c r="C28" s="75"/>
      <c r="D28" s="75"/>
      <c r="E28" s="75"/>
      <c r="F28" s="75"/>
      <c r="G28" s="75"/>
      <c r="H28" s="75"/>
    </row>
    <row r="29" spans="1:8" ht="13.5">
      <c r="A29" s="75"/>
      <c r="B29" s="75"/>
      <c r="C29" s="75"/>
      <c r="D29" s="75"/>
      <c r="E29" s="75"/>
      <c r="F29" s="75"/>
      <c r="G29" s="75"/>
      <c r="H29" s="75"/>
    </row>
    <row r="30" spans="1:8" ht="13.5">
      <c r="A30" s="75"/>
      <c r="B30" s="75"/>
      <c r="C30" s="75"/>
      <c r="D30" s="75"/>
      <c r="E30" s="75"/>
      <c r="F30" s="75"/>
      <c r="G30" s="75"/>
      <c r="H30" s="75"/>
    </row>
    <row r="31" spans="1:8" ht="13.5">
      <c r="A31" s="75"/>
      <c r="B31" s="75"/>
      <c r="C31" s="75"/>
      <c r="D31" s="75"/>
      <c r="E31" s="75"/>
      <c r="F31" s="75"/>
      <c r="G31" s="75"/>
      <c r="H31" s="75"/>
    </row>
    <row r="32" spans="1:8" ht="13.5">
      <c r="A32" s="75"/>
      <c r="B32" s="75"/>
      <c r="C32" s="75"/>
      <c r="D32" s="75"/>
      <c r="E32" s="75"/>
      <c r="F32" s="75"/>
      <c r="G32" s="75"/>
      <c r="H32" s="75"/>
    </row>
    <row r="33" spans="1:8" ht="13.5">
      <c r="A33" s="75"/>
      <c r="B33" s="75"/>
      <c r="C33" s="75"/>
      <c r="D33" s="75"/>
      <c r="E33" s="75"/>
      <c r="F33" s="75"/>
      <c r="G33" s="75"/>
      <c r="H33" s="75"/>
    </row>
    <row r="34" spans="1:8" ht="13.5">
      <c r="A34" s="75"/>
      <c r="B34" s="75"/>
      <c r="C34" s="75"/>
      <c r="D34" s="75"/>
      <c r="E34" s="75"/>
      <c r="F34" s="75"/>
      <c r="G34" s="75"/>
      <c r="H34" s="75"/>
    </row>
    <row r="35" spans="1:8" ht="13.5">
      <c r="A35" s="75"/>
      <c r="B35" s="75"/>
      <c r="C35" s="75"/>
      <c r="D35" s="75"/>
      <c r="E35" s="75"/>
      <c r="F35" s="75"/>
      <c r="G35" s="75"/>
      <c r="H35" s="75"/>
    </row>
    <row r="36" spans="1:8" ht="13.5">
      <c r="A36" s="75"/>
      <c r="B36" s="75"/>
      <c r="C36" s="75"/>
      <c r="D36" s="75"/>
      <c r="E36" s="75"/>
      <c r="F36" s="75"/>
      <c r="G36" s="75"/>
      <c r="H36" s="75"/>
    </row>
    <row r="37" spans="1:8" ht="13.5">
      <c r="A37" s="75"/>
      <c r="B37" s="75"/>
      <c r="C37" s="75"/>
      <c r="D37" s="75"/>
      <c r="E37" s="75"/>
      <c r="F37" s="75"/>
      <c r="G37" s="75"/>
      <c r="H37" s="75"/>
    </row>
    <row r="38" spans="1:8" ht="13.5">
      <c r="A38" s="75"/>
      <c r="B38" s="75"/>
      <c r="C38" s="75"/>
      <c r="D38" s="75"/>
      <c r="E38" s="75"/>
      <c r="F38" s="75"/>
      <c r="G38" s="75"/>
      <c r="H38" s="75"/>
    </row>
    <row r="39" spans="1:8" ht="13.5">
      <c r="A39" s="75"/>
      <c r="B39" s="75"/>
      <c r="C39" s="75"/>
      <c r="D39" s="75"/>
      <c r="E39" s="75"/>
      <c r="F39" s="75"/>
      <c r="G39" s="75"/>
      <c r="H39" s="75"/>
    </row>
  </sheetData>
  <sheetProtection/>
  <mergeCells count="38">
    <mergeCell ref="A16:H16"/>
    <mergeCell ref="A17:H17"/>
    <mergeCell ref="A1:I1"/>
    <mergeCell ref="A5:H5"/>
    <mergeCell ref="A6:H6"/>
    <mergeCell ref="A8:H8"/>
    <mergeCell ref="A7:H7"/>
    <mergeCell ref="A9:H9"/>
    <mergeCell ref="A4:H4"/>
    <mergeCell ref="A3:H3"/>
    <mergeCell ref="A10:H10"/>
    <mergeCell ref="A11:H11"/>
    <mergeCell ref="A12:H12"/>
    <mergeCell ref="A13:H13"/>
    <mergeCell ref="A14:H14"/>
    <mergeCell ref="A15:H15"/>
    <mergeCell ref="A18:H18"/>
    <mergeCell ref="A19:H19"/>
    <mergeCell ref="A20:H20"/>
    <mergeCell ref="A21:H21"/>
    <mergeCell ref="A24:H24"/>
    <mergeCell ref="A25:H25"/>
    <mergeCell ref="A22:H22"/>
    <mergeCell ref="A23:H23"/>
    <mergeCell ref="A26:H26"/>
    <mergeCell ref="A27:H27"/>
    <mergeCell ref="A30:H30"/>
    <mergeCell ref="A37:H37"/>
    <mergeCell ref="A28:H28"/>
    <mergeCell ref="A29:H29"/>
    <mergeCell ref="A38:H38"/>
    <mergeCell ref="A39:H39"/>
    <mergeCell ref="A31:H31"/>
    <mergeCell ref="A32:H32"/>
    <mergeCell ref="A33:H33"/>
    <mergeCell ref="A34:H34"/>
    <mergeCell ref="A35:H35"/>
    <mergeCell ref="A36:H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25" defaultRowHeight="12.75"/>
  <cols>
    <col min="1" max="1" width="99.625" style="2" customWidth="1"/>
    <col min="2" max="2" width="9.125" style="2" customWidth="1"/>
    <col min="3" max="3" width="60.875" style="2" customWidth="1"/>
    <col min="4" max="16384" width="9.125" style="2" customWidth="1"/>
  </cols>
  <sheetData>
    <row r="1" ht="13.5">
      <c r="A1" s="21" t="s">
        <v>77</v>
      </c>
    </row>
    <row r="2" ht="13.5">
      <c r="A2" s="6"/>
    </row>
    <row r="3" ht="83.25" customHeight="1">
      <c r="A3" s="14" t="s">
        <v>78</v>
      </c>
    </row>
    <row r="4" ht="105.75" customHeight="1">
      <c r="A4" s="14" t="s">
        <v>108</v>
      </c>
    </row>
    <row r="5" ht="77.25" customHeight="1">
      <c r="A5" s="14" t="s">
        <v>148</v>
      </c>
    </row>
    <row r="6" ht="79.5" customHeight="1">
      <c r="A6" s="14" t="s">
        <v>131</v>
      </c>
    </row>
    <row r="7" ht="51.75" customHeight="1">
      <c r="A7" s="14" t="s">
        <v>75</v>
      </c>
    </row>
    <row r="8" ht="27.75" customHeight="1">
      <c r="A8" s="14" t="s">
        <v>76</v>
      </c>
    </row>
    <row r="11" ht="13.5">
      <c r="A11" s="6" t="s">
        <v>79</v>
      </c>
    </row>
    <row r="12" spans="1:3" ht="13.5">
      <c r="A12" s="15"/>
      <c r="B12" s="16"/>
      <c r="C12" s="17"/>
    </row>
    <row r="13" spans="1:3" ht="13.5">
      <c r="A13" s="18" t="s">
        <v>80</v>
      </c>
      <c r="B13" s="16"/>
      <c r="C13" s="17"/>
    </row>
    <row r="14" spans="1:3" ht="13.5">
      <c r="A14" s="18" t="s">
        <v>110</v>
      </c>
      <c r="B14" s="16"/>
      <c r="C14" s="17"/>
    </row>
    <row r="15" spans="1:3" ht="13.5">
      <c r="A15" s="18" t="s">
        <v>149</v>
      </c>
      <c r="B15" s="16"/>
      <c r="C15" s="17"/>
    </row>
    <row r="18" s="22" customFormat="1" ht="13.5"/>
    <row r="19" s="22" customFormat="1" ht="13.5">
      <c r="A19" s="6" t="s">
        <v>81</v>
      </c>
    </row>
    <row r="20" s="22" customFormat="1" ht="13.5">
      <c r="A20" s="6"/>
    </row>
    <row r="21" spans="1:3" ht="13.5">
      <c r="A21" s="19" t="s">
        <v>82</v>
      </c>
      <c r="B21" s="16"/>
      <c r="C21" s="9"/>
    </row>
    <row r="22" spans="1:3" ht="13.5">
      <c r="A22" s="19" t="s">
        <v>83</v>
      </c>
      <c r="B22" s="16"/>
      <c r="C22" s="17"/>
    </row>
    <row r="23" spans="1:3" ht="13.5">
      <c r="A23" s="19" t="s">
        <v>84</v>
      </c>
      <c r="B23" s="16"/>
      <c r="C23" s="9"/>
    </row>
    <row r="24" spans="1:3" ht="13.5">
      <c r="A24" s="19" t="s">
        <v>85</v>
      </c>
      <c r="B24" s="16"/>
      <c r="C24" s="9"/>
    </row>
    <row r="25" spans="1:3" ht="13.5">
      <c r="A25" s="19" t="s">
        <v>86</v>
      </c>
      <c r="B25" s="16"/>
      <c r="C25" s="9"/>
    </row>
    <row r="26" spans="1:3" ht="13.5">
      <c r="A26" s="20"/>
      <c r="B26" s="16"/>
      <c r="C26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101.625" style="2" customWidth="1"/>
    <col min="2" max="16384" width="9.125" style="2" customWidth="1"/>
  </cols>
  <sheetData>
    <row r="1" ht="13.5">
      <c r="A1" s="6" t="s">
        <v>57</v>
      </c>
    </row>
    <row r="2" ht="13.5">
      <c r="A2" s="6" t="s">
        <v>58</v>
      </c>
    </row>
    <row r="3" ht="13.5">
      <c r="A3" s="6"/>
    </row>
    <row r="4" ht="13.5">
      <c r="A4" s="6"/>
    </row>
    <row r="6" ht="71.25" customHeight="1">
      <c r="A6" s="14" t="s">
        <v>143</v>
      </c>
    </row>
    <row r="7" ht="57.75" customHeight="1">
      <c r="A7" s="14" t="s">
        <v>144</v>
      </c>
    </row>
    <row r="8" ht="38.25" customHeight="1">
      <c r="A8" s="66" t="s">
        <v>151</v>
      </c>
    </row>
    <row r="9" ht="36" customHeight="1">
      <c r="A9" s="14" t="s">
        <v>145</v>
      </c>
    </row>
    <row r="10" ht="28.5" customHeight="1">
      <c r="A10" s="14" t="s">
        <v>146</v>
      </c>
    </row>
    <row r="11" ht="52.5" customHeight="1">
      <c r="A11" s="66" t="s"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A1" sqref="A1:D1"/>
    </sheetView>
  </sheetViews>
  <sheetFormatPr defaultColWidth="9.125" defaultRowHeight="12.75"/>
  <cols>
    <col min="1" max="1" width="46.625" style="17" customWidth="1"/>
    <col min="2" max="3" width="10.50390625" style="10" customWidth="1"/>
    <col min="4" max="4" width="11.625" style="10" customWidth="1"/>
    <col min="5" max="16384" width="9.125" style="17" customWidth="1"/>
  </cols>
  <sheetData>
    <row r="1" spans="1:4" ht="43.5" customHeight="1">
      <c r="A1" s="78" t="s">
        <v>39</v>
      </c>
      <c r="B1" s="78"/>
      <c r="C1" s="78"/>
      <c r="D1" s="78"/>
    </row>
    <row r="2" spans="1:4" ht="13.5" customHeight="1">
      <c r="A2" s="79" t="s">
        <v>135</v>
      </c>
      <c r="B2" s="79"/>
      <c r="C2" s="79"/>
      <c r="D2" s="79"/>
    </row>
    <row r="3" ht="14.25" thickBot="1"/>
    <row r="4" spans="1:4" ht="27.75" thickBot="1">
      <c r="A4" s="23"/>
      <c r="B4" s="24" t="s">
        <v>121</v>
      </c>
      <c r="C4" s="24" t="s">
        <v>54</v>
      </c>
      <c r="D4" s="25" t="s">
        <v>122</v>
      </c>
    </row>
    <row r="6" ht="14.25" customHeight="1">
      <c r="A6" s="80" t="s">
        <v>1</v>
      </c>
    </row>
    <row r="7" spans="1:4" ht="14.25" customHeight="1">
      <c r="A7" s="80"/>
      <c r="B7" s="26">
        <v>293.3</v>
      </c>
      <c r="C7" s="26">
        <v>295.3</v>
      </c>
      <c r="D7" s="26">
        <f>B7/C7*100</f>
        <v>99.3227226549272</v>
      </c>
    </row>
    <row r="8" spans="1:4" ht="14.25" customHeight="1">
      <c r="A8" s="17" t="s">
        <v>2</v>
      </c>
      <c r="B8" s="26"/>
      <c r="C8" s="26"/>
      <c r="D8" s="26"/>
    </row>
    <row r="9" spans="1:4" ht="14.25" customHeight="1">
      <c r="A9" s="17" t="s">
        <v>48</v>
      </c>
      <c r="B9" s="26">
        <v>145.5</v>
      </c>
      <c r="C9" s="26">
        <v>138.2</v>
      </c>
      <c r="D9" s="26">
        <f aca="true" t="shared" si="0" ref="D9:D25">B9/C9*100</f>
        <v>105.28219971056441</v>
      </c>
    </row>
    <row r="10" spans="1:4" ht="14.25" customHeight="1">
      <c r="A10" s="17" t="s">
        <v>49</v>
      </c>
      <c r="B10" s="26">
        <v>54.3</v>
      </c>
      <c r="C10" s="26">
        <v>51.9</v>
      </c>
      <c r="D10" s="26">
        <v>104.7</v>
      </c>
    </row>
    <row r="11" spans="1:4" ht="14.25" customHeight="1">
      <c r="A11" s="17" t="s">
        <v>8</v>
      </c>
      <c r="B11" s="26">
        <v>93.4</v>
      </c>
      <c r="C11" s="26">
        <v>105.2</v>
      </c>
      <c r="D11" s="26">
        <v>88.9</v>
      </c>
    </row>
    <row r="12" spans="1:4" ht="16.5" customHeight="1">
      <c r="A12" s="27" t="s">
        <v>5</v>
      </c>
      <c r="B12" s="28">
        <v>838.5</v>
      </c>
      <c r="C12" s="28">
        <v>849</v>
      </c>
      <c r="D12" s="26">
        <f t="shared" si="0"/>
        <v>98.76325088339223</v>
      </c>
    </row>
    <row r="13" spans="1:4" ht="27">
      <c r="A13" s="27" t="s">
        <v>33</v>
      </c>
      <c r="B13" s="28">
        <v>410</v>
      </c>
      <c r="C13" s="28">
        <v>370</v>
      </c>
      <c r="D13" s="28">
        <f t="shared" si="0"/>
        <v>110.8108108108108</v>
      </c>
    </row>
    <row r="14" spans="1:4" ht="27.75" customHeight="1">
      <c r="A14" s="27" t="s">
        <v>6</v>
      </c>
      <c r="B14" s="28"/>
      <c r="C14" s="28"/>
      <c r="D14" s="28"/>
    </row>
    <row r="15" spans="1:4" ht="14.25" customHeight="1">
      <c r="A15" s="27" t="s">
        <v>7</v>
      </c>
      <c r="B15" s="28">
        <v>400.3</v>
      </c>
      <c r="C15" s="28">
        <v>518.4</v>
      </c>
      <c r="D15" s="28">
        <f t="shared" si="0"/>
        <v>77.21836419753086</v>
      </c>
    </row>
    <row r="16" spans="1:4" ht="14.25" customHeight="1">
      <c r="A16" s="27" t="s">
        <v>2</v>
      </c>
      <c r="B16" s="28"/>
      <c r="C16" s="28"/>
      <c r="D16" s="28"/>
    </row>
    <row r="17" spans="1:4" ht="14.25" customHeight="1">
      <c r="A17" s="13" t="s">
        <v>48</v>
      </c>
      <c r="B17" s="28">
        <v>200.9</v>
      </c>
      <c r="C17" s="28">
        <v>321.6</v>
      </c>
      <c r="D17" s="28">
        <f t="shared" si="0"/>
        <v>62.46890547263681</v>
      </c>
    </row>
    <row r="18" spans="1:4" ht="14.25" customHeight="1">
      <c r="A18" s="13" t="s">
        <v>49</v>
      </c>
      <c r="B18" s="28">
        <v>54.3</v>
      </c>
      <c r="C18" s="28">
        <v>51.9</v>
      </c>
      <c r="D18" s="28">
        <f t="shared" si="0"/>
        <v>104.62427745664739</v>
      </c>
    </row>
    <row r="19" spans="1:4" ht="14.25" customHeight="1">
      <c r="A19" s="13" t="s">
        <v>50</v>
      </c>
      <c r="B19" s="28">
        <v>145.1</v>
      </c>
      <c r="C19" s="28">
        <v>144.9</v>
      </c>
      <c r="D19" s="28">
        <v>100.2</v>
      </c>
    </row>
    <row r="20" spans="1:4" ht="14.25" customHeight="1">
      <c r="A20" s="27" t="s">
        <v>9</v>
      </c>
      <c r="B20" s="28">
        <v>636.6</v>
      </c>
      <c r="C20" s="28">
        <v>697.5</v>
      </c>
      <c r="D20" s="28">
        <f t="shared" si="0"/>
        <v>91.26881720430107</v>
      </c>
    </row>
    <row r="21" spans="1:4" ht="28.5" customHeight="1">
      <c r="A21" s="27" t="s">
        <v>60</v>
      </c>
      <c r="B21" s="29"/>
      <c r="C21" s="29"/>
      <c r="D21" s="28"/>
    </row>
    <row r="22" spans="1:4" ht="14.25" customHeight="1">
      <c r="A22" s="27" t="s">
        <v>3</v>
      </c>
      <c r="B22" s="29">
        <v>25815</v>
      </c>
      <c r="C22" s="29">
        <v>25275</v>
      </c>
      <c r="D22" s="28">
        <f t="shared" si="0"/>
        <v>102.13649851632047</v>
      </c>
    </row>
    <row r="23" spans="1:4" ht="14.25" customHeight="1">
      <c r="A23" s="27" t="s">
        <v>10</v>
      </c>
      <c r="B23" s="29">
        <v>11785</v>
      </c>
      <c r="C23" s="29">
        <v>12304</v>
      </c>
      <c r="D23" s="28">
        <f t="shared" si="0"/>
        <v>95.78185955786735</v>
      </c>
    </row>
    <row r="24" spans="1:4" ht="14.25" customHeight="1">
      <c r="A24" s="27" t="s">
        <v>4</v>
      </c>
      <c r="B24" s="29">
        <v>100001</v>
      </c>
      <c r="C24" s="29">
        <v>97448</v>
      </c>
      <c r="D24" s="28">
        <f t="shared" si="0"/>
        <v>102.61985879648634</v>
      </c>
    </row>
    <row r="25" spans="1:4" ht="14.25" customHeight="1">
      <c r="A25" s="27" t="s">
        <v>11</v>
      </c>
      <c r="B25" s="29">
        <v>13878</v>
      </c>
      <c r="C25" s="29">
        <v>13489</v>
      </c>
      <c r="D25" s="28">
        <f t="shared" si="0"/>
        <v>102.88383126992365</v>
      </c>
    </row>
    <row r="26" spans="1:4" ht="14.25" customHeight="1">
      <c r="A26" s="27" t="s">
        <v>51</v>
      </c>
      <c r="B26" s="29" t="s">
        <v>59</v>
      </c>
      <c r="C26" s="29" t="s">
        <v>152</v>
      </c>
      <c r="D26" s="28" t="s">
        <v>59</v>
      </c>
    </row>
    <row r="27" spans="1:4" ht="14.25" customHeight="1">
      <c r="A27" s="27"/>
      <c r="B27" s="29"/>
      <c r="C27" s="29"/>
      <c r="D27" s="28"/>
    </row>
    <row r="28" spans="1:4" ht="27">
      <c r="A28" s="27" t="s">
        <v>40</v>
      </c>
      <c r="B28" s="29"/>
      <c r="C28" s="29"/>
      <c r="D28" s="28"/>
    </row>
    <row r="29" spans="1:4" ht="13.5">
      <c r="A29" s="30" t="s">
        <v>35</v>
      </c>
      <c r="B29" s="28">
        <v>136.5</v>
      </c>
      <c r="C29" s="28">
        <v>175.5</v>
      </c>
      <c r="D29" s="28" t="s">
        <v>37</v>
      </c>
    </row>
    <row r="30" spans="1:4" ht="13.5">
      <c r="A30" s="31" t="s">
        <v>36</v>
      </c>
      <c r="B30" s="26">
        <v>75.9</v>
      </c>
      <c r="C30" s="26">
        <v>82.2</v>
      </c>
      <c r="D30" s="26" t="s">
        <v>37</v>
      </c>
    </row>
  </sheetData>
  <sheetProtection/>
  <mergeCells count="3">
    <mergeCell ref="A1:D1"/>
    <mergeCell ref="A2:D2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SheetLayoutView="100" zoomScalePageLayoutView="0" workbookViewId="0" topLeftCell="A1">
      <selection activeCell="A1" sqref="A1:D1"/>
    </sheetView>
  </sheetViews>
  <sheetFormatPr defaultColWidth="9.125" defaultRowHeight="12.75"/>
  <cols>
    <col min="1" max="1" width="34.00390625" style="2" customWidth="1"/>
    <col min="2" max="3" width="12.50390625" style="2" customWidth="1"/>
    <col min="4" max="4" width="13.50390625" style="2" customWidth="1"/>
    <col min="5" max="16384" width="9.125" style="2" customWidth="1"/>
  </cols>
  <sheetData>
    <row r="1" spans="1:4" ht="45" customHeight="1">
      <c r="A1" s="78" t="s">
        <v>45</v>
      </c>
      <c r="B1" s="78"/>
      <c r="C1" s="78"/>
      <c r="D1" s="78"/>
    </row>
    <row r="2" spans="1:4" ht="13.5">
      <c r="A2" s="78" t="s">
        <v>154</v>
      </c>
      <c r="B2" s="78"/>
      <c r="C2" s="78"/>
      <c r="D2" s="78"/>
    </row>
    <row r="3" spans="1:4" ht="9.75" customHeight="1">
      <c r="A3" s="5"/>
      <c r="B3" s="5"/>
      <c r="C3" s="5"/>
      <c r="D3" s="5"/>
    </row>
    <row r="4" spans="1:4" ht="14.25" thickBot="1">
      <c r="A4" s="81" t="s">
        <v>12</v>
      </c>
      <c r="B4" s="81"/>
      <c r="C4" s="81"/>
      <c r="D4" s="81"/>
    </row>
    <row r="5" spans="1:4" s="17" customFormat="1" ht="27.75" thickBot="1">
      <c r="A5" s="23"/>
      <c r="B5" s="24" t="s">
        <v>121</v>
      </c>
      <c r="C5" s="24" t="s">
        <v>54</v>
      </c>
      <c r="D5" s="25" t="s">
        <v>122</v>
      </c>
    </row>
    <row r="6" spans="1:4" ht="13.5">
      <c r="A6" s="10"/>
      <c r="B6" s="10"/>
      <c r="C6" s="10"/>
      <c r="D6" s="10"/>
    </row>
    <row r="7" spans="1:4" ht="13.5">
      <c r="A7" s="17" t="s">
        <v>13</v>
      </c>
      <c r="B7" s="32">
        <v>2932.67</v>
      </c>
      <c r="C7" s="32">
        <v>2952.95</v>
      </c>
      <c r="D7" s="65">
        <f>B7/C7*100</f>
        <v>99.31322914373763</v>
      </c>
    </row>
    <row r="8" spans="1:4" ht="27">
      <c r="A8" s="34" t="s">
        <v>25</v>
      </c>
      <c r="B8" s="62"/>
      <c r="C8" s="62"/>
      <c r="D8" s="65"/>
    </row>
    <row r="9" spans="1:5" ht="13.5">
      <c r="A9" s="64" t="s">
        <v>123</v>
      </c>
      <c r="B9" s="32">
        <v>8.07</v>
      </c>
      <c r="C9" s="32">
        <v>56.35</v>
      </c>
      <c r="D9" s="65">
        <f aca="true" t="shared" si="0" ref="D9:D16">B9/C9*100</f>
        <v>14.321206743566991</v>
      </c>
      <c r="E9" s="36"/>
    </row>
    <row r="10" spans="1:5" ht="13.5">
      <c r="A10" s="64" t="s">
        <v>124</v>
      </c>
      <c r="B10" s="32">
        <v>435</v>
      </c>
      <c r="C10" s="32">
        <v>111</v>
      </c>
      <c r="D10" s="65" t="s">
        <v>153</v>
      </c>
      <c r="E10" s="36"/>
    </row>
    <row r="11" spans="1:5" ht="13.5">
      <c r="A11" s="64" t="s">
        <v>136</v>
      </c>
      <c r="B11" s="32">
        <v>3</v>
      </c>
      <c r="C11" s="32" t="s">
        <v>59</v>
      </c>
      <c r="D11" s="65" t="s">
        <v>59</v>
      </c>
      <c r="E11" s="36"/>
    </row>
    <row r="12" spans="1:5" ht="13.5">
      <c r="A12" s="64" t="s">
        <v>128</v>
      </c>
      <c r="B12" s="32">
        <v>1199.1</v>
      </c>
      <c r="C12" s="32">
        <v>760.5</v>
      </c>
      <c r="D12" s="65">
        <f t="shared" si="0"/>
        <v>157.67258382642996</v>
      </c>
      <c r="E12" s="36"/>
    </row>
    <row r="13" spans="1:5" ht="13.5">
      <c r="A13" s="64" t="s">
        <v>125</v>
      </c>
      <c r="B13" s="32">
        <v>468.2</v>
      </c>
      <c r="C13" s="32">
        <v>1348.2</v>
      </c>
      <c r="D13" s="65">
        <f t="shared" si="0"/>
        <v>34.727785195074915</v>
      </c>
      <c r="E13" s="36"/>
    </row>
    <row r="14" spans="1:5" ht="13.5">
      <c r="A14" s="64" t="s">
        <v>137</v>
      </c>
      <c r="B14" s="32" t="s">
        <v>59</v>
      </c>
      <c r="C14" s="32">
        <v>3</v>
      </c>
      <c r="D14" s="65" t="s">
        <v>59</v>
      </c>
      <c r="E14" s="36"/>
    </row>
    <row r="15" spans="1:5" ht="13.5">
      <c r="A15" s="64" t="s">
        <v>126</v>
      </c>
      <c r="B15" s="32">
        <v>4</v>
      </c>
      <c r="C15" s="32">
        <v>4</v>
      </c>
      <c r="D15" s="65">
        <f t="shared" si="0"/>
        <v>100</v>
      </c>
      <c r="E15" s="36"/>
    </row>
    <row r="16" spans="1:5" ht="13.5">
      <c r="A16" s="64" t="s">
        <v>127</v>
      </c>
      <c r="B16" s="32">
        <v>815.3</v>
      </c>
      <c r="C16" s="32">
        <v>669.9</v>
      </c>
      <c r="D16" s="65">
        <f t="shared" si="0"/>
        <v>121.70473204955962</v>
      </c>
      <c r="E16" s="36"/>
    </row>
    <row r="17" spans="1:5" ht="13.5">
      <c r="A17" s="34"/>
      <c r="B17" s="32"/>
      <c r="C17" s="32"/>
      <c r="D17" s="35"/>
      <c r="E17" s="36"/>
    </row>
    <row r="18" ht="11.25" customHeight="1">
      <c r="B18" s="37"/>
    </row>
    <row r="19" spans="1:4" ht="14.25" thickBot="1">
      <c r="A19" s="82" t="s">
        <v>14</v>
      </c>
      <c r="B19" s="82"/>
      <c r="C19" s="82"/>
      <c r="D19" s="82"/>
    </row>
    <row r="20" spans="1:4" ht="19.5" customHeight="1" thickBot="1">
      <c r="A20" s="86"/>
      <c r="B20" s="83" t="s">
        <v>15</v>
      </c>
      <c r="C20" s="84"/>
      <c r="D20" s="85"/>
    </row>
    <row r="21" spans="1:4" s="17" customFormat="1" ht="27.75" thickBot="1">
      <c r="A21" s="87"/>
      <c r="B21" s="24" t="s">
        <v>121</v>
      </c>
      <c r="C21" s="24" t="s">
        <v>54</v>
      </c>
      <c r="D21" s="25" t="s">
        <v>122</v>
      </c>
    </row>
    <row r="22" spans="1:4" s="17" customFormat="1" ht="13.5">
      <c r="A22" s="38"/>
      <c r="B22" s="38"/>
      <c r="C22" s="38"/>
      <c r="D22" s="38"/>
    </row>
    <row r="23" spans="1:4" ht="13.5">
      <c r="A23" s="34" t="s">
        <v>13</v>
      </c>
      <c r="B23" s="32">
        <v>1455.17</v>
      </c>
      <c r="C23" s="32">
        <v>1382.4</v>
      </c>
      <c r="D23" s="65">
        <f>B23/C23*100</f>
        <v>105.26403356481482</v>
      </c>
    </row>
    <row r="24" spans="1:4" ht="27">
      <c r="A24" s="34" t="s">
        <v>25</v>
      </c>
      <c r="B24" s="32"/>
      <c r="C24" s="32"/>
      <c r="D24" s="65"/>
    </row>
    <row r="25" spans="1:4" s="41" customFormat="1" ht="13.5">
      <c r="A25" s="64" t="s">
        <v>123</v>
      </c>
      <c r="B25" s="32">
        <v>3.27</v>
      </c>
      <c r="C25" s="32">
        <v>7.5</v>
      </c>
      <c r="D25" s="65">
        <f aca="true" t="shared" si="1" ref="D25:D31">B25/C25*100</f>
        <v>43.6</v>
      </c>
    </row>
    <row r="26" spans="1:4" s="41" customFormat="1" ht="13.5">
      <c r="A26" s="64" t="s">
        <v>124</v>
      </c>
      <c r="B26" s="32">
        <v>294</v>
      </c>
      <c r="C26" s="32">
        <v>52</v>
      </c>
      <c r="D26" s="65" t="s">
        <v>138</v>
      </c>
    </row>
    <row r="27" spans="1:4" s="41" customFormat="1" ht="13.5">
      <c r="A27" s="64" t="s">
        <v>136</v>
      </c>
      <c r="B27" s="32">
        <v>3</v>
      </c>
      <c r="C27" s="32" t="s">
        <v>59</v>
      </c>
      <c r="D27" s="65" t="s">
        <v>59</v>
      </c>
    </row>
    <row r="28" spans="1:4" s="41" customFormat="1" ht="13.5">
      <c r="A28" s="64" t="s">
        <v>128</v>
      </c>
      <c r="B28" s="32">
        <v>158.6</v>
      </c>
      <c r="C28" s="32">
        <v>126</v>
      </c>
      <c r="D28" s="65">
        <f t="shared" si="1"/>
        <v>125.87301587301587</v>
      </c>
    </row>
    <row r="29" spans="1:4" s="41" customFormat="1" ht="13.5">
      <c r="A29" s="64" t="s">
        <v>125</v>
      </c>
      <c r="B29" s="32">
        <v>260</v>
      </c>
      <c r="C29" s="32">
        <v>774</v>
      </c>
      <c r="D29" s="65">
        <f t="shared" si="1"/>
        <v>33.59173126614987</v>
      </c>
    </row>
    <row r="30" spans="1:4" s="41" customFormat="1" ht="13.5">
      <c r="A30" s="64" t="s">
        <v>126</v>
      </c>
      <c r="B30" s="32">
        <v>4</v>
      </c>
      <c r="C30" s="32">
        <v>4</v>
      </c>
      <c r="D30" s="65">
        <f t="shared" si="1"/>
        <v>100</v>
      </c>
    </row>
    <row r="31" spans="1:4" s="41" customFormat="1" ht="13.5">
      <c r="A31" s="64" t="s">
        <v>127</v>
      </c>
      <c r="B31" s="32">
        <v>732.3</v>
      </c>
      <c r="C31" s="32">
        <v>418.9</v>
      </c>
      <c r="D31" s="65">
        <f t="shared" si="1"/>
        <v>174.81499164478396</v>
      </c>
    </row>
    <row r="32" spans="1:4" s="41" customFormat="1" ht="13.5">
      <c r="A32" s="34"/>
      <c r="B32" s="32"/>
      <c r="C32" s="32"/>
      <c r="D32" s="39"/>
    </row>
    <row r="33" spans="1:4" ht="14.25" thickBot="1">
      <c r="A33" s="82" t="s">
        <v>12</v>
      </c>
      <c r="B33" s="82"/>
      <c r="C33" s="82"/>
      <c r="D33" s="82"/>
    </row>
    <row r="34" spans="1:4" ht="14.25" thickBot="1">
      <c r="A34" s="86"/>
      <c r="B34" s="83" t="s">
        <v>4</v>
      </c>
      <c r="C34" s="84"/>
      <c r="D34" s="85"/>
    </row>
    <row r="35" spans="1:4" ht="27.75" thickBot="1">
      <c r="A35" s="87"/>
      <c r="B35" s="24" t="s">
        <v>121</v>
      </c>
      <c r="C35" s="24" t="s">
        <v>54</v>
      </c>
      <c r="D35" s="25" t="s">
        <v>122</v>
      </c>
    </row>
    <row r="36" spans="1:4" ht="13.5">
      <c r="A36" s="10"/>
      <c r="B36" s="10"/>
      <c r="C36" s="10"/>
      <c r="D36" s="10"/>
    </row>
    <row r="37" spans="1:4" ht="13.5">
      <c r="A37" s="34" t="s">
        <v>13</v>
      </c>
      <c r="B37" s="32">
        <v>543.05</v>
      </c>
      <c r="C37" s="32">
        <v>518.85</v>
      </c>
      <c r="D37" s="63">
        <f>B37/C37*100</f>
        <v>104.66416112556614</v>
      </c>
    </row>
    <row r="38" spans="1:4" ht="27" customHeight="1">
      <c r="A38" s="34" t="s">
        <v>25</v>
      </c>
      <c r="B38" s="32"/>
      <c r="C38" s="32"/>
      <c r="D38" s="63"/>
    </row>
    <row r="39" spans="1:4" s="41" customFormat="1" ht="13.5">
      <c r="A39" s="64" t="s">
        <v>129</v>
      </c>
      <c r="B39" s="32">
        <v>0.55</v>
      </c>
      <c r="C39" s="32">
        <v>31.05</v>
      </c>
      <c r="D39" s="63">
        <f>B39/C39*100</f>
        <v>1.77133655394525</v>
      </c>
    </row>
    <row r="40" spans="1:4" s="41" customFormat="1" ht="13.5">
      <c r="A40" s="64" t="s">
        <v>124</v>
      </c>
      <c r="B40" s="32">
        <v>1</v>
      </c>
      <c r="C40" s="32">
        <v>4</v>
      </c>
      <c r="D40" s="63">
        <f>B40/C40*100</f>
        <v>25</v>
      </c>
    </row>
    <row r="41" spans="1:4" s="41" customFormat="1" ht="13.5">
      <c r="A41" s="64" t="s">
        <v>128</v>
      </c>
      <c r="B41" s="32">
        <v>533.9</v>
      </c>
      <c r="C41" s="32">
        <v>409</v>
      </c>
      <c r="D41" s="63">
        <f>B41/C41*100</f>
        <v>130.53789731051344</v>
      </c>
    </row>
    <row r="42" spans="1:4" s="41" customFormat="1" ht="13.5">
      <c r="A42" s="64" t="s">
        <v>125</v>
      </c>
      <c r="B42" s="32">
        <v>5.6</v>
      </c>
      <c r="C42" s="32">
        <v>43.8</v>
      </c>
      <c r="D42" s="63">
        <f>B42/C42*100</f>
        <v>12.785388127853881</v>
      </c>
    </row>
    <row r="43" spans="1:4" s="41" customFormat="1" ht="13.5">
      <c r="A43" s="64" t="s">
        <v>127</v>
      </c>
      <c r="B43" s="32">
        <v>2</v>
      </c>
      <c r="C43" s="32">
        <v>31</v>
      </c>
      <c r="D43" s="63">
        <f>B43/C43*100</f>
        <v>6.451612903225806</v>
      </c>
    </row>
    <row r="44" spans="1:4" s="41" customFormat="1" ht="13.5">
      <c r="A44" s="34"/>
      <c r="B44" s="32"/>
      <c r="C44" s="32"/>
      <c r="D44" s="39"/>
    </row>
    <row r="45" spans="1:4" s="41" customFormat="1" ht="13.5">
      <c r="A45" s="34"/>
      <c r="B45" s="32"/>
      <c r="C45" s="32"/>
      <c r="D45" s="39"/>
    </row>
    <row r="46" s="41" customFormat="1" ht="13.5"/>
  </sheetData>
  <sheetProtection/>
  <mergeCells count="9">
    <mergeCell ref="A1:D1"/>
    <mergeCell ref="A4:D4"/>
    <mergeCell ref="A19:D19"/>
    <mergeCell ref="B20:D20"/>
    <mergeCell ref="A20:A21"/>
    <mergeCell ref="B34:D34"/>
    <mergeCell ref="A33:D33"/>
    <mergeCell ref="A34:A35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A1" sqref="A1:E1"/>
    </sheetView>
  </sheetViews>
  <sheetFormatPr defaultColWidth="9.125" defaultRowHeight="12.75"/>
  <cols>
    <col min="1" max="1" width="36.875" style="2" customWidth="1"/>
    <col min="2" max="3" width="11.50390625" style="2" customWidth="1"/>
    <col min="4" max="4" width="12.00390625" style="2" customWidth="1"/>
    <col min="5" max="16384" width="9.125" style="2" customWidth="1"/>
  </cols>
  <sheetData>
    <row r="1" spans="1:5" ht="16.5" customHeight="1">
      <c r="A1" s="88" t="s">
        <v>55</v>
      </c>
      <c r="B1" s="88"/>
      <c r="C1" s="88"/>
      <c r="D1" s="88"/>
      <c r="E1" s="88"/>
    </row>
    <row r="2" spans="1:5" s="17" customFormat="1" ht="13.5" customHeight="1">
      <c r="A2" s="79" t="s">
        <v>56</v>
      </c>
      <c r="B2" s="79"/>
      <c r="C2" s="79"/>
      <c r="D2" s="79"/>
      <c r="E2" s="79"/>
    </row>
    <row r="3" ht="11.25" customHeight="1"/>
    <row r="4" ht="15"/>
    <row r="5" ht="25.5" customHeight="1"/>
    <row r="6" ht="15"/>
    <row r="7" ht="15"/>
    <row r="8" ht="15"/>
    <row r="9" ht="15"/>
    <row r="10" ht="15"/>
    <row r="11" spans="1:4" ht="15">
      <c r="A11" s="17"/>
      <c r="B11" s="10"/>
      <c r="C11" s="10"/>
      <c r="D11" s="10"/>
    </row>
    <row r="12" ht="15">
      <c r="A12" s="5"/>
    </row>
    <row r="13" ht="15">
      <c r="A13" s="5"/>
    </row>
    <row r="14" ht="15">
      <c r="A14" s="5"/>
    </row>
    <row r="15" ht="15">
      <c r="A15" s="5"/>
    </row>
    <row r="16" spans="1:4" ht="13.5">
      <c r="A16" s="73" t="s">
        <v>16</v>
      </c>
      <c r="B16" s="73"/>
      <c r="C16" s="73"/>
      <c r="D16" s="73"/>
    </row>
    <row r="17" ht="13.5">
      <c r="A17" s="5" t="s">
        <v>17</v>
      </c>
    </row>
    <row r="18" spans="1:4" ht="14.25" thickBot="1">
      <c r="A18" s="82" t="s">
        <v>12</v>
      </c>
      <c r="B18" s="82"/>
      <c r="C18" s="82"/>
      <c r="D18" s="82"/>
    </row>
    <row r="19" spans="1:4" s="17" customFormat="1" ht="27.75" thickBot="1">
      <c r="A19" s="42"/>
      <c r="B19" s="24" t="s">
        <v>121</v>
      </c>
      <c r="C19" s="24" t="s">
        <v>54</v>
      </c>
      <c r="D19" s="25" t="s">
        <v>122</v>
      </c>
    </row>
    <row r="20" spans="1:4" s="17" customFormat="1" ht="15" customHeight="1">
      <c r="A20" s="10"/>
      <c r="B20" s="38"/>
      <c r="C20" s="38"/>
      <c r="D20" s="38"/>
    </row>
    <row r="21" spans="1:4" ht="13.5">
      <c r="A21" s="17" t="s">
        <v>13</v>
      </c>
      <c r="B21" s="32">
        <v>8385</v>
      </c>
      <c r="C21" s="32">
        <v>8490</v>
      </c>
      <c r="D21" s="39">
        <f aca="true" t="shared" si="0" ref="D21:D26">B21/C21*100</f>
        <v>98.76325088339223</v>
      </c>
    </row>
    <row r="22" spans="1:4" ht="30" customHeight="1">
      <c r="A22" s="17" t="s">
        <v>25</v>
      </c>
      <c r="B22" s="32"/>
      <c r="C22" s="32"/>
      <c r="D22" s="39"/>
    </row>
    <row r="23" spans="1:4" ht="13.5">
      <c r="A23" s="17" t="s">
        <v>26</v>
      </c>
      <c r="B23" s="32">
        <v>251</v>
      </c>
      <c r="C23" s="32">
        <v>115</v>
      </c>
      <c r="D23" s="39" t="s">
        <v>139</v>
      </c>
    </row>
    <row r="24" spans="1:4" ht="13.5">
      <c r="A24" s="17" t="s">
        <v>28</v>
      </c>
      <c r="B24" s="32">
        <v>340</v>
      </c>
      <c r="C24" s="32">
        <v>858</v>
      </c>
      <c r="D24" s="39">
        <f t="shared" si="0"/>
        <v>39.62703962703963</v>
      </c>
    </row>
    <row r="25" spans="1:4" ht="13.5">
      <c r="A25" s="17" t="s">
        <v>29</v>
      </c>
      <c r="B25" s="32">
        <v>3219</v>
      </c>
      <c r="C25" s="32">
        <v>3636</v>
      </c>
      <c r="D25" s="39">
        <f t="shared" si="0"/>
        <v>88.53135313531352</v>
      </c>
    </row>
    <row r="26" spans="1:4" ht="13.5">
      <c r="A26" s="17" t="s">
        <v>47</v>
      </c>
      <c r="B26" s="32">
        <v>93</v>
      </c>
      <c r="C26" s="32">
        <v>175</v>
      </c>
      <c r="D26" s="39">
        <f t="shared" si="0"/>
        <v>53.142857142857146</v>
      </c>
    </row>
    <row r="27" spans="1:4" ht="13.5">
      <c r="A27" s="17" t="s">
        <v>30</v>
      </c>
      <c r="B27" s="32">
        <v>4483</v>
      </c>
      <c r="C27" s="32">
        <v>3706</v>
      </c>
      <c r="D27" s="39">
        <v>120.9</v>
      </c>
    </row>
    <row r="28" spans="1:4" ht="13.5">
      <c r="A28" s="17"/>
      <c r="B28" s="32"/>
      <c r="C28" s="32"/>
      <c r="D28" s="39"/>
    </row>
    <row r="29" ht="13.5">
      <c r="A29" s="5"/>
    </row>
    <row r="30" spans="1:4" ht="13.5">
      <c r="A30" s="89" t="s">
        <v>34</v>
      </c>
      <c r="B30" s="89"/>
      <c r="C30" s="89"/>
      <c r="D30" s="89"/>
    </row>
    <row r="31" spans="1:4" ht="14.25" thickBot="1">
      <c r="A31" s="82" t="s">
        <v>18</v>
      </c>
      <c r="B31" s="82"/>
      <c r="C31" s="82"/>
      <c r="D31" s="82"/>
    </row>
    <row r="32" spans="1:4" s="17" customFormat="1" ht="27.75" thickBot="1">
      <c r="A32" s="42"/>
      <c r="B32" s="24" t="s">
        <v>121</v>
      </c>
      <c r="C32" s="24" t="s">
        <v>54</v>
      </c>
      <c r="D32" s="25" t="s">
        <v>122</v>
      </c>
    </row>
    <row r="33" spans="1:4" ht="21" customHeight="1">
      <c r="A33" s="10"/>
      <c r="B33" s="10"/>
      <c r="C33" s="10"/>
      <c r="D33" s="10"/>
    </row>
    <row r="34" spans="1:4" ht="13.5">
      <c r="A34" s="17" t="s">
        <v>13</v>
      </c>
      <c r="B34" s="45">
        <v>410</v>
      </c>
      <c r="C34" s="45">
        <v>370</v>
      </c>
      <c r="D34" s="39">
        <f>B34/C34*100</f>
        <v>110.8108108108108</v>
      </c>
    </row>
    <row r="35" spans="1:4" ht="29.25" customHeight="1">
      <c r="A35" s="17" t="s">
        <v>25</v>
      </c>
      <c r="B35" s="12"/>
      <c r="C35" s="12"/>
      <c r="D35" s="39"/>
    </row>
    <row r="36" spans="1:4" ht="13.5" customHeight="1">
      <c r="A36" s="17" t="s">
        <v>26</v>
      </c>
      <c r="B36" s="45">
        <v>173</v>
      </c>
      <c r="C36" s="45">
        <v>88</v>
      </c>
      <c r="D36" s="39">
        <f>B36/C36*100</f>
        <v>196.5909090909091</v>
      </c>
    </row>
    <row r="37" spans="1:4" ht="13.5">
      <c r="A37" s="17" t="s">
        <v>28</v>
      </c>
      <c r="B37" s="45">
        <v>507</v>
      </c>
      <c r="C37" s="45">
        <v>320</v>
      </c>
      <c r="D37" s="39">
        <f>B37/C37*100</f>
        <v>158.4375</v>
      </c>
    </row>
    <row r="38" spans="1:4" ht="13.5">
      <c r="A38" s="17" t="s">
        <v>29</v>
      </c>
      <c r="B38" s="45">
        <v>578</v>
      </c>
      <c r="C38" s="45">
        <v>536</v>
      </c>
      <c r="D38" s="39">
        <f>B38/C38*100</f>
        <v>107.83582089552239</v>
      </c>
    </row>
    <row r="39" spans="1:4" ht="13.5">
      <c r="A39" s="17" t="s">
        <v>47</v>
      </c>
      <c r="B39" s="45">
        <v>194</v>
      </c>
      <c r="C39" s="45">
        <v>143</v>
      </c>
      <c r="D39" s="39">
        <f>B39/C39*100</f>
        <v>135.66433566433568</v>
      </c>
    </row>
    <row r="40" spans="1:4" ht="13.5">
      <c r="A40" s="17" t="s">
        <v>30</v>
      </c>
      <c r="B40" s="45">
        <v>365</v>
      </c>
      <c r="C40" s="45">
        <v>338</v>
      </c>
      <c r="D40" s="39">
        <f>B40/C40*100</f>
        <v>107.98816568047339</v>
      </c>
    </row>
  </sheetData>
  <sheetProtection/>
  <mergeCells count="6">
    <mergeCell ref="A1:E1"/>
    <mergeCell ref="A2:E2"/>
    <mergeCell ref="A30:D30"/>
    <mergeCell ref="A31:D31"/>
    <mergeCell ref="A16:D16"/>
    <mergeCell ref="A18:D18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Kandarakov</cp:lastModifiedBy>
  <cp:lastPrinted>2018-03-12T02:53:09Z</cp:lastPrinted>
  <dcterms:created xsi:type="dcterms:W3CDTF">2007-11-22T05:44:22Z</dcterms:created>
  <dcterms:modified xsi:type="dcterms:W3CDTF">2018-03-27T05:50:39Z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