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11640" activeTab="0"/>
  </bookViews>
  <sheets>
    <sheet name="титул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</sheets>
  <definedNames>
    <definedName name="_xlnm.Print_Area" localSheetId="1">'1'!$A$1:$I$45</definedName>
    <definedName name="_xlnm.Print_Area" localSheetId="12">'12'!$A$1:$F$35</definedName>
  </definedNames>
  <calcPr fullCalcOnLoad="1"/>
</workbook>
</file>

<file path=xl/sharedStrings.xml><?xml version="1.0" encoding="utf-8"?>
<sst xmlns="http://schemas.openxmlformats.org/spreadsheetml/2006/main" count="374" uniqueCount="156">
  <si>
    <t>ГОРНО - АЛТАЙСК</t>
  </si>
  <si>
    <t>в том числе:</t>
  </si>
  <si>
    <t>крупного рогатого скота</t>
  </si>
  <si>
    <t>овец и коз</t>
  </si>
  <si>
    <t>Валовой надой молока, тонн</t>
  </si>
  <si>
    <t>Отгружено (передано) продукции собственного производства, тонн</t>
  </si>
  <si>
    <t>скота и птицы в живом весе – всего</t>
  </si>
  <si>
    <t>других видов скота</t>
  </si>
  <si>
    <t>молока</t>
  </si>
  <si>
    <t>лошадей</t>
  </si>
  <si>
    <t>(центнеров)</t>
  </si>
  <si>
    <t>ПО РЕСПУБЛИКЕ</t>
  </si>
  <si>
    <t xml:space="preserve"> (центнеров)</t>
  </si>
  <si>
    <t>из них: крупного рогатого скота</t>
  </si>
  <si>
    <t>НАДОЕНО КОРОВЬЕГО  МОЛОКА - ВСЕГО</t>
  </si>
  <si>
    <t xml:space="preserve">      </t>
  </si>
  <si>
    <t>(килограмм)</t>
  </si>
  <si>
    <t xml:space="preserve">Скота и птицы в живом весе </t>
  </si>
  <si>
    <t xml:space="preserve">(центнеров) </t>
  </si>
  <si>
    <t>Молока</t>
  </si>
  <si>
    <t>(голов)</t>
  </si>
  <si>
    <t>в том числе коров</t>
  </si>
  <si>
    <t>в том числе по муниципальным образованиям:</t>
  </si>
  <si>
    <t>Майминский район</t>
  </si>
  <si>
    <t>Онгудайский район</t>
  </si>
  <si>
    <t>Усть-Канский район</t>
  </si>
  <si>
    <t>Усть-Коксинский район</t>
  </si>
  <si>
    <t>Шебалинский район</t>
  </si>
  <si>
    <t>Кош-Агачский район</t>
  </si>
  <si>
    <t>Улаганский район</t>
  </si>
  <si>
    <t xml:space="preserve">НАДОЕНО МОЛОКА НА ОДНУ КОРОВУ МОЛОЧНОГО СТАДА                        </t>
  </si>
  <si>
    <t xml:space="preserve">   скота и птицы (в живом весе) всего</t>
  </si>
  <si>
    <t xml:space="preserve">   молока</t>
  </si>
  <si>
    <t>х</t>
  </si>
  <si>
    <t>Чемальский район</t>
  </si>
  <si>
    <t xml:space="preserve">ПРОИЗВОДСТВО И ОТГРУЗКА СЕЛЬСКОХОЗЯЙСТВЕННОЙ ПРОДУКЦИИ ПО СЕЛЬСКОХОЗЯЙСТВЕННЫМ ОРГАНИЗАЦИЯМ, ВКЛЮЧАЯ СУБЪЕКТЫ                                          МАЛОГО ПРЕДПРИНИМАТЕЛЬСТВА                                                </t>
  </si>
  <si>
    <t>Товарность продуктов животноводства                                                                                                                                  (процентов):</t>
  </si>
  <si>
    <t>ПОГОЛОВЬЕ СКОТА  НА КОНЕЦ ОТЧЕТНОГО ПЕРИОДА</t>
  </si>
  <si>
    <t xml:space="preserve">ТОВАРНОСТЬ ПРОДУКТОВ ЖИВОТНОВОДСТВА </t>
  </si>
  <si>
    <t>(процентов)</t>
  </si>
  <si>
    <t>Скота и птицы ( в живом весе) - всего</t>
  </si>
  <si>
    <t>ПРОИЗВЕДЕНО НА УБОЙ ВСЕХ ВИДОВ СКОТА В ЖИВОМ ВЕСЕ   В   СЕЛЬСКОХОЗЯЙСТВЕННЫХ ОРГАНИЗАЦИЯХ, ВКЛЮЧАЯ СУБЪЕКТЫ МАЛОГО ПРЕДПРИНИМАТЕЛЬСТВА</t>
  </si>
  <si>
    <t>Турочакский район</t>
  </si>
  <si>
    <t>Чойский район</t>
  </si>
  <si>
    <t xml:space="preserve">  крупного рогатого скота</t>
  </si>
  <si>
    <t xml:space="preserve">  овец и коз</t>
  </si>
  <si>
    <t xml:space="preserve">  других видов скота</t>
  </si>
  <si>
    <t>птицы</t>
  </si>
  <si>
    <t>ФЕДЕРАЛЬНАЯ СЛУЖБА ГОСУДАРСТВЕННОЙ СТАТИСТИКИ</t>
  </si>
  <si>
    <t>УПРАВЛЕНИЕ  ФЕДЕРАЛЬНОЙ СЛУЖБЫ ГОСУДАРСТВЕННОЙ СТАТИСТИКИ ПО АЛТАЙСКОМУ КРАЮ  И РЕСПУБЛИКЕ АЛТАЙ</t>
  </si>
  <si>
    <t>2017 г.</t>
  </si>
  <si>
    <t>СТРУКТУРА ПРОИЗВОДСТВА НА УБОЙ ВСЕХ ВИДОВ СКОТА В ЖИВОМ ВЕСЕ</t>
  </si>
  <si>
    <t>(в процентах от общего объема производства)</t>
  </si>
  <si>
    <t>Состояние  животноводства в сельскохозяйственных организациях</t>
  </si>
  <si>
    <t xml:space="preserve"> Республики Алтай</t>
  </si>
  <si>
    <t>-</t>
  </si>
  <si>
    <t>Поголовье скота и птицы на конец отчетного периода, голов</t>
  </si>
  <si>
    <t>О.В.Ситникова</t>
  </si>
  <si>
    <t>(АЛТАЙКРАЙСТАТ)</t>
  </si>
  <si>
    <t>Бедулина Л.А. тел. (38822) 2-45-58</t>
  </si>
  <si>
    <t xml:space="preserve">отдел статистики предприятий, региональных </t>
  </si>
  <si>
    <t>счетов и балансов в г. Горно-Алтайске</t>
  </si>
  <si>
    <t>Бюллетень предназначен для высшего управленческого персонала, работников органов власти и управления, финансово–экономических   структур предприятий и организаций.</t>
  </si>
  <si>
    <t xml:space="preserve">Публикация перепечатке и тиражированию не подлежит. При использовании информации данного издания ссылка на него обязательна.  </t>
  </si>
  <si>
    <t xml:space="preserve">В бюллетене представлена информация о производстве продукции животноводства, реализации сельскохозяйственной продукции собственного производства, поголовье скота и птицы. </t>
  </si>
  <si>
    <t>Управление Федеральной службы</t>
  </si>
  <si>
    <t>государственной статистики</t>
  </si>
  <si>
    <t xml:space="preserve">по Алтайскому краю и  </t>
  </si>
  <si>
    <t>Республике Алтай, 2018</t>
  </si>
  <si>
    <t>E-mail:altstat@ak.gks.ru</t>
  </si>
  <si>
    <t xml:space="preserve">   http://akstat.gks.ru</t>
  </si>
  <si>
    <t>В отдельных случаях незначительные расхождения между итогом и суммой слагаемых, расчет процентов объясняются округлением данных.</t>
  </si>
  <si>
    <t>Данные по отдельным показателям могут быть уточнены.</t>
  </si>
  <si>
    <t>ПРЕДИСЛОВИЕ</t>
  </si>
  <si>
    <t xml:space="preserve">Статистический бюллетень «Производство и отгрузка сельскохозяйственной продукции сельскохозяйственными организациями Республики Алтай» - ежемесячная статистическая публикация, отражающая информацию о производстве продукции животноводства, реализации продукции собственного производства, поголовье скота и птицы за отчетный период в сравнении с соответствующим периодом прошлого года. </t>
  </si>
  <si>
    <t>УСЛОВНЫЕ ОБОЗНАЧЕНИЯ:</t>
  </si>
  <si>
    <t>0 - величина явления меньше единицы измерения;</t>
  </si>
  <si>
    <t>СОКРАЩЕНИЯ:</t>
  </si>
  <si>
    <t>кг - килограмм</t>
  </si>
  <si>
    <t>ц - центнер</t>
  </si>
  <si>
    <t>т - тонна</t>
  </si>
  <si>
    <t>тыс. - тысяча</t>
  </si>
  <si>
    <t>га - гектар</t>
  </si>
  <si>
    <t>СОДЕРЖАНИЕ</t>
  </si>
  <si>
    <t>Производство и отгрузка сельскохозяйственной продукции по сельскохозяйственным организациям, включая субъекты малого предпринимательства</t>
  </si>
  <si>
    <t>Произведено на убой всех видов скота в живом весе в сельскохозяйственных организациях, включая субъектв малого предпринимательства</t>
  </si>
  <si>
    <t>Крупного рогатого скота</t>
  </si>
  <si>
    <t>Овец и коз</t>
  </si>
  <si>
    <t>Надоено коровьего молока - всего</t>
  </si>
  <si>
    <t>Надоено молока на одну корову молочного стада</t>
  </si>
  <si>
    <t>Отгружено (передано) продукции собственного производства</t>
  </si>
  <si>
    <t>Скота и птицы в живом весе</t>
  </si>
  <si>
    <t>Поголовье скота на конец отчетного периода</t>
  </si>
  <si>
    <t>В том числе коров</t>
  </si>
  <si>
    <t>Лошадей</t>
  </si>
  <si>
    <t>Товарность продуктов животноводства</t>
  </si>
  <si>
    <t>Методологические пояснения</t>
  </si>
  <si>
    <t>МЕТОДОЛОГИЧЕСКИЕ ПОЯСНЕНИЯ</t>
  </si>
  <si>
    <t>Методологические пояснения приводятся по всем показателям, которые публикуются в бюллетене в течение года с различной периодичностью, в соответствии со сроками, установленными Федеральным планом статистических работ.</t>
  </si>
  <si>
    <t>В объем реализации продукции сельского хозяйства включается продажа продукции собственного производства как на своей территории, так и за ее пределами по всем каналам сбыта: потребителям на основании государственного или муниципального контракта или договора для государственных или муниципальных нужд, перерабатывающим организациям и организациям оптовой торговли, потребительской кооперации, на рынке, через собственную торговую сеть, населению через систему общественного питания, а также выданная (или проданная) в счет оплаты труда или в счет арендной платы по арендованным земельным долям, на биржах, аукционах, посредством бартерных операций.</t>
  </si>
  <si>
    <t xml:space="preserve">ПРОИЗВОДСТВО И ОТГРУЗКА </t>
  </si>
  <si>
    <t>Состояние  животноводства в сельскохозяйственных организациях  Республики Алтай</t>
  </si>
  <si>
    <t>Предисловие</t>
  </si>
  <si>
    <t>Производство и отгрузка сельскохозяйственной продукции сельскохозяйственными организациями Республики Алтай: Стат. бюл./ Управление Федеральной службы государственной статистики по Алтайскому краю и Республике Алтай. – Горно-Алтайск, 2018. – 13 с.</t>
  </si>
  <si>
    <t>Бюллетень подготовлен специалистами отдела статистики предприятий, региональных счетов и балансов в г.Горно-Алтайске  на основании данных формы № П-1 (СХ) «Сведения о производстве и отгрузке сельскохозяйственной продукции», утвержденной Приказом Росстата от 04.08.2016 № 387, собранной сплошным методом от крупных и средних сельскохозяйственных организаций, формы № 3-фермер «Сведения о производстве продукции животноводства и поголовье скота », утвержденной Приказом Росстата от 24.08.2017 № 545</t>
  </si>
  <si>
    <t xml:space="preserve">СЕЛЬСКОХОЗЯЙСТВЕННЫМИ  ОРГАНИЗАЦИЯМИ  </t>
  </si>
  <si>
    <t>– -явление отсутствует;</t>
  </si>
  <si>
    <t>Руководитель</t>
  </si>
  <si>
    <r>
      <t>Поголовье скота</t>
    </r>
    <r>
      <rPr>
        <sz val="11"/>
        <rFont val="Times New Roman"/>
        <family val="1"/>
      </rPr>
      <t xml:space="preserve"> включает поголовье всех возрастных групп соответствующего вида скота. </t>
    </r>
  </si>
  <si>
    <r>
      <t>Производство скота и птицы на убой</t>
    </r>
    <r>
      <rPr>
        <sz val="11"/>
        <rFont val="Times New Roman"/>
        <family val="1"/>
      </rPr>
      <t xml:space="preserve"> – показатель, характеризующий результат использования скота и птицы для забоя на мясо. Общий объем производства скота и птицы на убой отражается в живом весе и включает как проданные скот и птицу, подлежащие забою, так и забитые в сельскохозяйственных организациях.</t>
    </r>
  </si>
  <si>
    <r>
      <t>Производство молока</t>
    </r>
    <r>
      <rPr>
        <sz val="11"/>
        <rFont val="Times New Roman"/>
        <family val="1"/>
      </rPr>
      <t xml:space="preserve"> - все коровье молоко, надоенное от всех коров молочного и мясного стада, яловых коров, коров на откорме и нагуле, растелившихся телок, буйволиц, яков-коров, а также надоенное молоко и молозиво, израсходованные на выпойку молодняка. Молоко, высосанное телятами, не учитывается</t>
    </r>
  </si>
  <si>
    <r>
      <t>Производство шерсти</t>
    </r>
    <r>
      <rPr>
        <sz val="11"/>
        <rFont val="Times New Roman"/>
        <family val="1"/>
      </rPr>
      <t xml:space="preserve"> включает весь объем фактически настриженной овечьей шерсти. Вес шерсти показывается физический, полученный непосредственно после стрижки овец (т.е. вес немытой шерсти).</t>
    </r>
  </si>
  <si>
    <r>
      <t>Продуктивность сельскохозяйственных животных</t>
    </r>
    <r>
      <rPr>
        <sz val="11"/>
        <rFont val="Times New Roman"/>
        <family val="1"/>
      </rPr>
      <t xml:space="preserve"> – средний выход продукции в расчете на одно животное за определенный период времени.</t>
    </r>
  </si>
  <si>
    <r>
      <t>При расчете</t>
    </r>
    <r>
      <rPr>
        <b/>
        <sz val="11"/>
        <rFont val="Times New Roman"/>
        <family val="1"/>
      </rPr>
      <t xml:space="preserve"> среднего годового надоя молока на одну корову </t>
    </r>
    <r>
      <rPr>
        <sz val="11"/>
        <rFont val="Times New Roman"/>
        <family val="1"/>
      </rPr>
      <t>в сельскохозяйственных организациях производство молока, полученного от коров молочного стада, делится на их среднее поголовье.</t>
    </r>
  </si>
  <si>
    <r>
      <t>Реализация сельскохозяйственной продукции</t>
    </r>
    <r>
      <rPr>
        <sz val="11"/>
        <rFont val="Times New Roman"/>
        <family val="1"/>
      </rPr>
      <t xml:space="preserve"> – процесс сбыта продукции непосредственно сельскохозяйственным производителем. Реализованной может считаться как отгруженная (отпущенная), фактически оплаченная продукция, так и продукция, платеж за которую не поступил на расчетный счет предприятия или в счет оплаты которой получены векселя.</t>
    </r>
  </si>
  <si>
    <t>В РАЗРЕЗЕ МУНИЦИПАЛЬНЫХ ОБРАЗОВАНИЙ</t>
  </si>
  <si>
    <t>РЕСПУБЛИКИ АЛТАЙ</t>
  </si>
  <si>
    <t>2018 г.</t>
  </si>
  <si>
    <t>2018 г. в % к 2017 г.</t>
  </si>
  <si>
    <t xml:space="preserve"> Онгудайский район</t>
  </si>
  <si>
    <t xml:space="preserve"> Усть-Коксинский район</t>
  </si>
  <si>
    <t xml:space="preserve"> Чойский район</t>
  </si>
  <si>
    <t xml:space="preserve"> Шебалинский район</t>
  </si>
  <si>
    <t xml:space="preserve"> Усть-Канский район</t>
  </si>
  <si>
    <t xml:space="preserve"> Майминский район</t>
  </si>
  <si>
    <r>
      <t xml:space="preserve">В целях обеспечения конфедициальности первичных статистических данных, полученных от организаций (п.5 ст.4, ч.1 ст.9 Федерального закона от 29.11.2007 №282-ФЗ </t>
    </r>
    <r>
      <rPr>
        <sz val="11"/>
        <rFont val="Calibri"/>
        <family val="2"/>
      </rPr>
      <t>«</t>
    </r>
    <r>
      <rPr>
        <sz val="11"/>
        <rFont val="Times New Roman"/>
        <family val="1"/>
      </rPr>
      <t xml:space="preserve">Об официальном статистическом учете и системе государственной статистике в Российской Федерации </t>
    </r>
    <r>
      <rPr>
        <sz val="11"/>
        <rFont val="Calibri"/>
        <family val="2"/>
      </rPr>
      <t>»</t>
    </r>
    <r>
      <rPr>
        <sz val="11"/>
        <rFont val="Times New Roman"/>
        <family val="1"/>
      </rPr>
      <t>), данные о производстве отдельных видов продукции, косвенно раскрывающие единственных производителей продукции, не публикуются.</t>
    </r>
  </si>
  <si>
    <t>Органам исполнительной власти Республики Алтай, органам местного самоуправления; учреждениям, организациям (по списку)</t>
  </si>
  <si>
    <t xml:space="preserve"> Турочакский район</t>
  </si>
  <si>
    <t xml:space="preserve"> Чемальский район</t>
  </si>
  <si>
    <t>СЕЛЬСКОХОЗЯЙСТВЕННОЙ ПРОДУКЦИИ</t>
  </si>
  <si>
    <t>Все показатели приведены в методологии 2018 года. Согласно разъяснениям Росстата от 06.04.2010 г. № 12-0-09/242 исправления в связи с изменением круга хозяйств за 2017 год не вносились, поэтому в ряде районов могут наблюдаться значительные колебания темпов роста (спада) в сравнении с прошлым периодом.</t>
  </si>
  <si>
    <t>... -информация ограниченного доступа</t>
  </si>
  <si>
    <t>…</t>
  </si>
  <si>
    <r>
      <t xml:space="preserve">Примечания: ... - данные не публикуются в целях обеспечения конфиденциальности первичных статистических данных, полученных от организаций, в соответствии с Федеральным законом от 29.11.2007 №282-ФЗ </t>
    </r>
    <r>
      <rPr>
        <sz val="11"/>
        <rFont val="Calibri"/>
        <family val="2"/>
      </rPr>
      <t>«</t>
    </r>
    <r>
      <rPr>
        <i/>
        <sz val="11"/>
        <rFont val="Times New Roman"/>
        <family val="1"/>
      </rPr>
      <t>Об  официальном статистическом учете и системе государственной статистики в Российской Федерации</t>
    </r>
    <r>
      <rPr>
        <sz val="11"/>
        <rFont val="Calibri"/>
        <family val="2"/>
      </rPr>
      <t xml:space="preserve">» </t>
    </r>
    <r>
      <rPr>
        <i/>
        <sz val="11"/>
        <rFont val="Times New Roman"/>
        <family val="1"/>
      </rPr>
      <t xml:space="preserve">(п.5 ст.4, ч.1 ст.9)                                                                                                                                                                                            </t>
    </r>
  </si>
  <si>
    <t xml:space="preserve"> Кош-Агачский  район</t>
  </si>
  <si>
    <t xml:space="preserve"> Онгудайский  район</t>
  </si>
  <si>
    <t xml:space="preserve"> Турочакский  район</t>
  </si>
  <si>
    <t xml:space="preserve"> Улаганский район</t>
  </si>
  <si>
    <t xml:space="preserve"> Кош-Агачский район</t>
  </si>
  <si>
    <t>2.5р</t>
  </si>
  <si>
    <t>январь - апрель</t>
  </si>
  <si>
    <t xml:space="preserve"> НА 1 МАЯ 2018 ГОДА</t>
  </si>
  <si>
    <t>11_4</t>
  </si>
  <si>
    <t xml:space="preserve"> НА 1 МАЯ  2018 ГОДА</t>
  </si>
  <si>
    <t>Произведено скота и птицы на убой (в живом весе) - всего, тонн</t>
  </si>
  <si>
    <t>Надоено молока в расчете на 1 корову молочного стада, кг</t>
  </si>
  <si>
    <t>2.1р</t>
  </si>
  <si>
    <t>январь-апрель</t>
  </si>
  <si>
    <t>ОТГРУЖЕНО (ПЕРЕДАНО) ПРОДУКЦИИ СОБСТВЕННОГО ПРОИЗВОДСТВА                                                           январь-апрель</t>
  </si>
  <si>
    <t>ПОГОЛОВЬЕ ОВЕЦ И КОЗ НА  1 МАЯ (голов)</t>
  </si>
  <si>
    <t xml:space="preserve">     Наибольший удельный вес по поголовью крупного рогатого скота занимают  хозяйства Усть-Канского района, а по поголовью овец и коз - хозяйства Кош-Агачского района. К началу  марта в них содержалось 24.9 % и 37.3 % соответственно к общему поголовью скота соответствующего вида. </t>
  </si>
  <si>
    <t xml:space="preserve">     Основная доля производства  скота и птицы на убой  приходится на Усть-Канский район (32.9  процента  от общего объема).</t>
  </si>
  <si>
    <t xml:space="preserve">      По производству молока лидирует Шебалинский район (55.0 процента от общего объема производства). </t>
  </si>
  <si>
    <t xml:space="preserve">     За январь - апрель текущего года  сельскохозяйственными предприятиями отгружено скота и птицы 705.1 тонны, молока - 1578.7 тонны. При этом товарность по данной категории хозяйств составила  соответственно 120.8 и 78.2  процентов.</t>
  </si>
  <si>
    <r>
      <t xml:space="preserve">     За январь - апрель  2018 года в сельскохозяйственных организациях произведено </t>
    </r>
    <r>
      <rPr>
        <b/>
        <sz val="11"/>
        <color indexed="8"/>
        <rFont val="Times New Roman"/>
        <family val="1"/>
      </rPr>
      <t>скота и птицы на убой - 583.9</t>
    </r>
    <r>
      <rPr>
        <sz val="11"/>
        <color indexed="8"/>
        <rFont val="Times New Roman"/>
        <family val="1"/>
      </rPr>
      <t xml:space="preserve"> тонны,</t>
    </r>
    <r>
      <rPr>
        <b/>
        <sz val="11"/>
        <color indexed="8"/>
        <rFont val="Times New Roman"/>
        <family val="1"/>
      </rPr>
      <t xml:space="preserve"> молока  - 2018.6</t>
    </r>
    <r>
      <rPr>
        <sz val="11"/>
        <color indexed="8"/>
        <rFont val="Times New Roman"/>
        <family val="1"/>
      </rPr>
      <t xml:space="preserve">  тонны.</t>
    </r>
  </si>
  <si>
    <t xml:space="preserve">     На начало мая текущего года  поголовье скота в сельскохозяйственных организациях составило: крупного рогатого скота - 27.1 тыс. голов (в том числе коров - 11.9), овец и коз - 95.5 тыс. голов. Поголовье крупного рогатого скота увеличилось на 1.3 процента, овец и коз уменьшилось - на 0.3 процента к соответствующему периоду прошлого года.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</si>
</sst>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  <numFmt numFmtId="178" formatCode="0.0"/>
    <numFmt numFmtId="179" formatCode="0.0000000"/>
    <numFmt numFmtId="180" formatCode="0.000000"/>
    <numFmt numFmtId="181" formatCode="0.00000"/>
    <numFmt numFmtId="182" formatCode="#,##0.0&quot;р.&quot;"/>
    <numFmt numFmtId="183" formatCode="_-* #,##0.000&quot;р.&quot;_-;\-* #,##0.000&quot;р.&quot;_-;_-* &quot;-&quot;??&quot;р.&quot;_-;_-@_-"/>
    <numFmt numFmtId="184" formatCode="_-* #,##0.0&quot;р.&quot;_-;\-* #,##0.0&quot;р.&quot;_-;_-* &quot;-&quot;??&quot;р.&quot;_-;_-@_-"/>
    <numFmt numFmtId="185" formatCode="[$-FC19]d\ mmmm\ yyyy\ &quot;г.&quot;"/>
    <numFmt numFmtId="186" formatCode="0.00000000"/>
    <numFmt numFmtId="187" formatCode="0.000000000"/>
    <numFmt numFmtId="188" formatCode="[=999999999]&quot;K&quot;;##0"/>
    <numFmt numFmtId="189" formatCode="[&lt;=0.05]##0.00;##0.0"/>
    <numFmt numFmtId="190" formatCode="[&lt;=0.05]##0.0;##0"/>
    <numFmt numFmtId="191" formatCode="[&lt;=0.05]##0;##0"/>
    <numFmt numFmtId="192" formatCode="[&lt;=0.05]##0.00;[=999999999]&quot;K&quot;;##0.0"/>
    <numFmt numFmtId="193" formatCode="[&lt;=0.05]##0.0;[=999999999]&quot;K&quot;;##0"/>
    <numFmt numFmtId="194" formatCode="[&lt;=0.05]##0.000;[=999999999]&quot;K&quot;;##0.00"/>
    <numFmt numFmtId="195" formatCode="_-* #,##0&quot;р.&quot;_-;\-* #,##0&quot;р.&quot;_-;_-* &quot;-&quot;??&quot;р.&quot;_-;_-@_-"/>
    <numFmt numFmtId="196" formatCode="[=999999999]&quot;K&quot;;##0.0"/>
    <numFmt numFmtId="197" formatCode="[=999999999]&quot;K&quot;;##0.00"/>
  </numFmts>
  <fonts count="63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Calibri"/>
      <family val="0"/>
    </font>
    <font>
      <b/>
      <sz val="6"/>
      <color indexed="8"/>
      <name val="Calibri"/>
      <family val="0"/>
    </font>
    <font>
      <b/>
      <sz val="7"/>
      <color indexed="8"/>
      <name val="Calibri"/>
      <family val="0"/>
    </font>
    <font>
      <b/>
      <sz val="7.3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b/>
      <sz val="11"/>
      <color indexed="30"/>
      <name val="Times New Roman"/>
      <family val="1"/>
    </font>
    <font>
      <sz val="11"/>
      <color indexed="30"/>
      <name val="Times New Roman"/>
      <family val="1"/>
    </font>
    <font>
      <sz val="11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rgb="FF0070C0"/>
      <name val="Times New Roman"/>
      <family val="1"/>
    </font>
    <font>
      <sz val="11"/>
      <color rgb="FF0070C0"/>
      <name val="Times New Roman"/>
      <family val="1"/>
    </font>
    <font>
      <sz val="11"/>
      <color theme="3" tint="0.39998000860214233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8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7" fillId="0" borderId="0" xfId="0" applyFont="1" applyAlignment="1">
      <alignment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right" vertical="top" wrapText="1"/>
    </xf>
    <xf numFmtId="0" fontId="5" fillId="0" borderId="0" xfId="42" applyFont="1" applyAlignment="1" applyProtection="1">
      <alignment horizontal="right" vertical="top" wrapText="1"/>
      <protection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justify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 indent="17"/>
    </xf>
    <xf numFmtId="0" fontId="3" fillId="0" borderId="0" xfId="0" applyFont="1" applyAlignment="1">
      <alignment horizontal="left" vertical="top" wrapText="1" indent="25"/>
    </xf>
    <xf numFmtId="0" fontId="3" fillId="0" borderId="0" xfId="0" applyFont="1" applyAlignment="1">
      <alignment horizontal="left" vertical="top" wrapText="1" indent="4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178" fontId="3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wrapText="1"/>
    </xf>
    <xf numFmtId="178" fontId="3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1" fontId="58" fillId="0" borderId="0" xfId="53" applyNumberFormat="1" applyFont="1" applyBorder="1" applyAlignment="1">
      <alignment horizontal="right"/>
      <protection/>
    </xf>
    <xf numFmtId="192" fontId="3" fillId="0" borderId="0" xfId="0" applyNumberFormat="1" applyFont="1" applyAlignment="1">
      <alignment horizontal="right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top" wrapText="1"/>
    </xf>
    <xf numFmtId="189" fontId="3" fillId="0" borderId="0" xfId="0" applyNumberFormat="1" applyFont="1" applyAlignment="1">
      <alignment horizontal="right" wrapText="1"/>
    </xf>
    <xf numFmtId="178" fontId="58" fillId="0" borderId="0" xfId="53" applyNumberFormat="1" applyFont="1" applyBorder="1" applyAlignment="1">
      <alignment horizontal="right"/>
      <protection/>
    </xf>
    <xf numFmtId="0" fontId="3" fillId="0" borderId="0" xfId="0" applyFont="1" applyBorder="1" applyAlignment="1">
      <alignment vertical="top"/>
    </xf>
    <xf numFmtId="0" fontId="3" fillId="0" borderId="10" xfId="0" applyFont="1" applyBorder="1" applyAlignment="1">
      <alignment horizontal="right" vertical="top" wrapText="1"/>
    </xf>
    <xf numFmtId="188" fontId="3" fillId="0" borderId="0" xfId="0" applyNumberFormat="1" applyFont="1" applyAlignment="1">
      <alignment wrapText="1"/>
    </xf>
    <xf numFmtId="189" fontId="3" fillId="0" borderId="0" xfId="0" applyNumberFormat="1" applyFont="1" applyAlignment="1">
      <alignment wrapText="1"/>
    </xf>
    <xf numFmtId="188" fontId="3" fillId="0" borderId="0" xfId="0" applyNumberFormat="1" applyFont="1" applyAlignment="1">
      <alignment horizontal="right" wrapText="1"/>
    </xf>
    <xf numFmtId="0" fontId="3" fillId="0" borderId="0" xfId="0" applyNumberFormat="1" applyFont="1" applyAlignment="1">
      <alignment wrapText="1"/>
    </xf>
    <xf numFmtId="192" fontId="3" fillId="0" borderId="0" xfId="0" applyNumberFormat="1" applyFont="1" applyAlignment="1">
      <alignment wrapText="1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left" vertical="center" wrapText="1"/>
    </xf>
    <xf numFmtId="0" fontId="6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NumberFormat="1" applyFont="1" applyAlignment="1">
      <alignment horizontal="left" vertical="center" wrapText="1"/>
    </xf>
    <xf numFmtId="14" fontId="3" fillId="0" borderId="0" xfId="0" applyNumberFormat="1" applyFont="1" applyFill="1" applyAlignment="1">
      <alignment/>
    </xf>
    <xf numFmtId="14" fontId="3" fillId="0" borderId="0" xfId="0" applyNumberFormat="1" applyFont="1" applyAlignment="1">
      <alignment/>
    </xf>
    <xf numFmtId="0" fontId="61" fillId="0" borderId="0" xfId="0" applyFont="1" applyFill="1" applyAlignment="1">
      <alignment/>
    </xf>
    <xf numFmtId="0" fontId="3" fillId="0" borderId="0" xfId="0" applyFont="1" applyAlignment="1">
      <alignment horizontal="justify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justify" vertical="top"/>
    </xf>
    <xf numFmtId="0" fontId="4" fillId="0" borderId="0" xfId="0" applyFont="1" applyAlignment="1">
      <alignment horizontal="center" wrapText="1"/>
    </xf>
    <xf numFmtId="1" fontId="3" fillId="0" borderId="0" xfId="0" applyNumberFormat="1" applyFont="1" applyBorder="1" applyAlignment="1">
      <alignment horizontal="right"/>
    </xf>
    <xf numFmtId="189" fontId="3" fillId="0" borderId="0" xfId="0" applyNumberFormat="1" applyFont="1" applyBorder="1" applyAlignment="1">
      <alignment horizontal="right" wrapText="1"/>
    </xf>
    <xf numFmtId="0" fontId="58" fillId="0" borderId="0" xfId="53" applyFont="1" applyBorder="1" applyAlignment="1">
      <alignment horizontal="left" vertical="center" wrapText="1"/>
      <protection/>
    </xf>
    <xf numFmtId="178" fontId="3" fillId="0" borderId="0" xfId="0" applyNumberFormat="1" applyFont="1" applyBorder="1" applyAlignment="1">
      <alignment horizontal="right" wrapText="1"/>
    </xf>
    <xf numFmtId="0" fontId="62" fillId="0" borderId="0" xfId="0" applyFont="1" applyAlignment="1">
      <alignment horizontal="justify" vertical="top"/>
    </xf>
    <xf numFmtId="0" fontId="3" fillId="0" borderId="0" xfId="0" applyFont="1" applyFill="1" applyAlignment="1">
      <alignment vertical="top" wrapText="1"/>
    </xf>
    <xf numFmtId="0" fontId="3" fillId="0" borderId="0" xfId="0" applyNumberFormat="1" applyFont="1" applyAlignment="1">
      <alignment horizontal="right" wrapText="1"/>
    </xf>
    <xf numFmtId="0" fontId="3" fillId="0" borderId="0" xfId="0" applyNumberFormat="1" applyFont="1" applyAlignment="1">
      <alignment horizontal="left" wrapText="1" indent="1"/>
    </xf>
    <xf numFmtId="0" fontId="3" fillId="0" borderId="0" xfId="0" applyNumberFormat="1" applyFont="1" applyAlignment="1">
      <alignment horizontal="left" wrapText="1" indent="2"/>
    </xf>
    <xf numFmtId="193" fontId="3" fillId="0" borderId="0" xfId="0" applyNumberFormat="1" applyFont="1" applyAlignment="1">
      <alignment horizontal="right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6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0" xfId="0" applyNumberFormat="1" applyFont="1" applyAlignment="1">
      <alignment horizontal="right" wrapText="1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6" fillId="0" borderId="0" xfId="0" applyNumberFormat="1" applyFont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hPercent val="256"/>
      <c:rotY val="0"/>
      <c:depthPercent val="80"/>
      <c:rAngAx val="1"/>
    </c:view3D>
    <c:plotArea>
      <c:layout>
        <c:manualLayout>
          <c:xMode val="edge"/>
          <c:yMode val="edge"/>
          <c:x val="0.03525"/>
          <c:y val="0.09075"/>
          <c:w val="0.94"/>
          <c:h val="0.7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'11'!$C$3</c:f>
              <c:strCache>
                <c:ptCount val="1"/>
                <c:pt idx="0">
                  <c:v>2017 г.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'11'!$A$7:$A$14</c:f>
              <c:strCache/>
            </c:strRef>
          </c:cat>
          <c:val>
            <c:numRef>
              <c:f>'11'!$C$7:$C$14</c:f>
              <c:numCache/>
            </c:numRef>
          </c:val>
          <c:shape val="cylinder"/>
        </c:ser>
        <c:ser>
          <c:idx val="1"/>
          <c:order val="1"/>
          <c:tx>
            <c:strRef>
              <c:f>'11'!$B$3</c:f>
              <c:strCache>
                <c:ptCount val="1"/>
                <c:pt idx="0">
                  <c:v>2018 г.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'11'!$A$7:$A$14</c:f>
              <c:strCache/>
            </c:strRef>
          </c:cat>
          <c:val>
            <c:numRef>
              <c:f>'11'!$B$7:$B$14</c:f>
              <c:numCache/>
            </c:numRef>
          </c:val>
          <c:shape val="cylinder"/>
        </c:ser>
        <c:gapWidth val="91"/>
        <c:gapDepth val="2"/>
        <c:shape val="cylinder"/>
        <c:axId val="2435184"/>
        <c:axId val="4587761"/>
      </c:bar3DChart>
      <c:catAx>
        <c:axId val="24351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</a:defRPr>
            </a:pPr>
          </a:p>
        </c:txPr>
        <c:crossAx val="4587761"/>
        <c:crosses val="autoZero"/>
        <c:auto val="1"/>
        <c:lblOffset val="100"/>
        <c:tickLblSkip val="1"/>
        <c:noMultiLvlLbl val="0"/>
      </c:catAx>
      <c:valAx>
        <c:axId val="4587761"/>
        <c:scaling>
          <c:orientation val="minMax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1" i="0" u="none" baseline="0">
                <a:solidFill>
                  <a:srgbClr val="000000"/>
                </a:solidFill>
              </a:defRPr>
            </a:pPr>
          </a:p>
        </c:txPr>
        <c:crossAx val="24351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915"/>
          <c:y val="0.8485"/>
          <c:w val="0.18675"/>
          <c:h val="0.0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6D9F1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5</xdr:col>
      <xdr:colOff>619125</xdr:colOff>
      <xdr:row>14</xdr:row>
      <xdr:rowOff>123825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3875"/>
          <a:ext cx="6772275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142875</xdr:rowOff>
    </xdr:from>
    <xdr:to>
      <xdr:col>5</xdr:col>
      <xdr:colOff>295275</xdr:colOff>
      <xdr:row>45</xdr:row>
      <xdr:rowOff>123825</xdr:rowOff>
    </xdr:to>
    <xdr:graphicFrame>
      <xdr:nvGraphicFramePr>
        <xdr:cNvPr id="1" name="Диаграмма 1"/>
        <xdr:cNvGraphicFramePr/>
      </xdr:nvGraphicFramePr>
      <xdr:xfrm>
        <a:off x="0" y="7248525"/>
        <a:ext cx="6172200" cy="195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akstat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7"/>
  <sheetViews>
    <sheetView tabSelected="1"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6384" width="9.125" style="2" customWidth="1"/>
  </cols>
  <sheetData>
    <row r="2" spans="1:9" ht="17.25" customHeight="1">
      <c r="A2" s="70" t="s">
        <v>48</v>
      </c>
      <c r="B2" s="70"/>
      <c r="C2" s="70"/>
      <c r="D2" s="70"/>
      <c r="E2" s="70"/>
      <c r="F2" s="70"/>
      <c r="G2" s="70"/>
      <c r="H2" s="70"/>
      <c r="I2" s="70"/>
    </row>
    <row r="3" spans="1:9" ht="33" customHeight="1">
      <c r="A3" s="71" t="s">
        <v>49</v>
      </c>
      <c r="B3" s="71"/>
      <c r="C3" s="71"/>
      <c r="D3" s="71"/>
      <c r="E3" s="71"/>
      <c r="F3" s="71"/>
      <c r="G3" s="71"/>
      <c r="H3" s="71"/>
      <c r="I3" s="71"/>
    </row>
    <row r="4" spans="1:9" ht="15" customHeight="1">
      <c r="A4" s="70" t="s">
        <v>58</v>
      </c>
      <c r="B4" s="70"/>
      <c r="C4" s="70"/>
      <c r="D4" s="70"/>
      <c r="E4" s="70"/>
      <c r="F4" s="70"/>
      <c r="G4" s="70"/>
      <c r="H4" s="70"/>
      <c r="I4" s="70"/>
    </row>
    <row r="5" spans="1:9" ht="15">
      <c r="A5" s="3"/>
      <c r="B5" s="3"/>
      <c r="C5" s="3"/>
      <c r="D5" s="3"/>
      <c r="E5" s="3"/>
      <c r="F5" s="3"/>
      <c r="G5" s="3"/>
      <c r="H5" s="3"/>
      <c r="I5" s="3"/>
    </row>
    <row r="6" spans="1:9" ht="15">
      <c r="A6" s="1"/>
      <c r="B6" s="4"/>
      <c r="C6" s="4"/>
      <c r="D6" s="4"/>
      <c r="E6" s="4"/>
      <c r="F6" s="73"/>
      <c r="G6" s="73"/>
      <c r="H6" s="73"/>
      <c r="I6" s="73"/>
    </row>
    <row r="7" spans="1:9" ht="15" customHeight="1">
      <c r="A7" s="1"/>
      <c r="B7" s="4"/>
      <c r="C7" s="4"/>
      <c r="D7" s="4"/>
      <c r="E7" s="4"/>
      <c r="F7" s="73"/>
      <c r="G7" s="73"/>
      <c r="H7" s="73"/>
      <c r="I7" s="73"/>
    </row>
    <row r="8" ht="15">
      <c r="A8" s="5"/>
    </row>
    <row r="9" ht="15">
      <c r="A9" s="5"/>
    </row>
    <row r="10" ht="15">
      <c r="A10" s="5"/>
    </row>
    <row r="11" ht="15">
      <c r="A11" s="5"/>
    </row>
    <row r="12" ht="15">
      <c r="A12" s="5"/>
    </row>
    <row r="13" ht="15">
      <c r="A13" s="5"/>
    </row>
    <row r="14" ht="15">
      <c r="A14" s="5"/>
    </row>
    <row r="15" ht="15">
      <c r="A15" s="5"/>
    </row>
    <row r="16" ht="15">
      <c r="A16" s="5"/>
    </row>
    <row r="17" ht="15">
      <c r="A17" s="5"/>
    </row>
    <row r="18" ht="15">
      <c r="A18" s="5"/>
    </row>
    <row r="19" ht="15">
      <c r="A19" s="5"/>
    </row>
    <row r="20" ht="15">
      <c r="A20" s="5"/>
    </row>
    <row r="21" spans="1:9" ht="15" customHeight="1">
      <c r="A21" s="72" t="s">
        <v>100</v>
      </c>
      <c r="B21" s="72"/>
      <c r="C21" s="72"/>
      <c r="D21" s="72"/>
      <c r="E21" s="72"/>
      <c r="F21" s="72"/>
      <c r="G21" s="72"/>
      <c r="H21" s="72"/>
      <c r="I21" s="72"/>
    </row>
    <row r="22" spans="1:9" ht="15" customHeight="1">
      <c r="A22" s="72" t="s">
        <v>129</v>
      </c>
      <c r="B22" s="72"/>
      <c r="C22" s="72"/>
      <c r="D22" s="72"/>
      <c r="E22" s="72"/>
      <c r="F22" s="72"/>
      <c r="G22" s="72"/>
      <c r="H22" s="72"/>
      <c r="I22" s="72"/>
    </row>
    <row r="23" spans="1:9" ht="15" customHeight="1">
      <c r="A23" s="72" t="s">
        <v>105</v>
      </c>
      <c r="B23" s="72"/>
      <c r="C23" s="72"/>
      <c r="D23" s="72"/>
      <c r="E23" s="72"/>
      <c r="F23" s="72"/>
      <c r="G23" s="72"/>
      <c r="H23" s="72"/>
      <c r="I23" s="72"/>
    </row>
    <row r="24" spans="1:9" ht="15" customHeight="1">
      <c r="A24" s="72" t="s">
        <v>115</v>
      </c>
      <c r="B24" s="72"/>
      <c r="C24" s="72"/>
      <c r="D24" s="72"/>
      <c r="E24" s="72"/>
      <c r="F24" s="72"/>
      <c r="G24" s="72"/>
      <c r="H24" s="72"/>
      <c r="I24" s="72"/>
    </row>
    <row r="25" spans="1:9" ht="15">
      <c r="A25" s="59"/>
      <c r="B25" s="72" t="s">
        <v>116</v>
      </c>
      <c r="C25" s="72"/>
      <c r="D25" s="72"/>
      <c r="E25" s="72"/>
      <c r="F25" s="72"/>
      <c r="G25" s="72"/>
      <c r="H25" s="72"/>
      <c r="I25" s="59"/>
    </row>
    <row r="26" spans="1:9" ht="15">
      <c r="A26" s="74" t="s">
        <v>141</v>
      </c>
      <c r="B26" s="74"/>
      <c r="C26" s="74"/>
      <c r="D26" s="74"/>
      <c r="E26" s="74"/>
      <c r="F26" s="74"/>
      <c r="G26" s="74"/>
      <c r="H26" s="74"/>
      <c r="I26" s="74"/>
    </row>
    <row r="27" ht="15">
      <c r="A27" s="5"/>
    </row>
    <row r="28" spans="1:6" ht="15">
      <c r="A28" s="5"/>
      <c r="D28" s="75" t="s">
        <v>142</v>
      </c>
      <c r="E28" s="75"/>
      <c r="F28" s="75"/>
    </row>
    <row r="29" ht="15">
      <c r="A29" s="5"/>
    </row>
    <row r="30" ht="15">
      <c r="A30" s="5"/>
    </row>
    <row r="31" ht="15">
      <c r="A31" s="5"/>
    </row>
    <row r="32" ht="15">
      <c r="A32" s="5"/>
    </row>
    <row r="33" ht="15">
      <c r="A33" s="5"/>
    </row>
    <row r="34" ht="15">
      <c r="A34" s="5"/>
    </row>
    <row r="35" ht="15">
      <c r="A35" s="5"/>
    </row>
    <row r="36" ht="15">
      <c r="A36" s="5"/>
    </row>
    <row r="37" ht="15">
      <c r="A37" s="5"/>
    </row>
    <row r="38" ht="15">
      <c r="A38" s="5"/>
    </row>
    <row r="39" ht="15">
      <c r="A39" s="5"/>
    </row>
    <row r="40" ht="15">
      <c r="A40" s="5"/>
    </row>
    <row r="41" ht="15">
      <c r="A41" s="5"/>
    </row>
    <row r="42" ht="15">
      <c r="A42" s="5"/>
    </row>
    <row r="43" ht="15">
      <c r="A43" s="5"/>
    </row>
    <row r="44" ht="15">
      <c r="A44" s="5"/>
    </row>
    <row r="46" spans="1:9" ht="16.5" customHeight="1">
      <c r="A46" s="70" t="s">
        <v>0</v>
      </c>
      <c r="B46" s="70"/>
      <c r="C46" s="70"/>
      <c r="D46" s="70"/>
      <c r="E46" s="70"/>
      <c r="F46" s="70"/>
      <c r="G46" s="70"/>
      <c r="H46" s="70"/>
      <c r="I46" s="70"/>
    </row>
    <row r="47" spans="1:9" ht="13.5" customHeight="1">
      <c r="A47" s="75">
        <v>2018</v>
      </c>
      <c r="B47" s="75"/>
      <c r="C47" s="75"/>
      <c r="D47" s="75"/>
      <c r="E47" s="75"/>
      <c r="F47" s="75"/>
      <c r="G47" s="75"/>
      <c r="H47" s="75"/>
      <c r="I47" s="75"/>
    </row>
  </sheetData>
  <sheetProtection/>
  <mergeCells count="13">
    <mergeCell ref="A26:I26"/>
    <mergeCell ref="A22:I22"/>
    <mergeCell ref="D28:F28"/>
    <mergeCell ref="A24:I24"/>
    <mergeCell ref="A46:I46"/>
    <mergeCell ref="A47:I47"/>
    <mergeCell ref="B25:H25"/>
    <mergeCell ref="A2:I2"/>
    <mergeCell ref="A3:I3"/>
    <mergeCell ref="A21:I21"/>
    <mergeCell ref="A23:I23"/>
    <mergeCell ref="F6:I7"/>
    <mergeCell ref="A4:I4"/>
  </mergeCells>
  <printOptions/>
  <pageMargins left="0.75" right="0.75" top="1" bottom="1" header="0.5" footer="0.5"/>
  <pageSetup horizontalDpi="600" verticalDpi="6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2"/>
  <sheetViews>
    <sheetView view="pageBreakPreview" zoomScaleSheetLayoutView="100" zoomScalePageLayoutView="0" workbookViewId="0" topLeftCell="A1">
      <selection activeCell="D15" sqref="D15"/>
    </sheetView>
  </sheetViews>
  <sheetFormatPr defaultColWidth="9.00390625" defaultRowHeight="12.75"/>
  <cols>
    <col min="1" max="1" width="37.125" style="2" customWidth="1"/>
    <col min="2" max="3" width="12.125" style="2" customWidth="1"/>
    <col min="4" max="4" width="16.625" style="2" customWidth="1"/>
    <col min="5" max="16384" width="9.125" style="2" customWidth="1"/>
  </cols>
  <sheetData>
    <row r="1" spans="1:4" ht="29.25" customHeight="1">
      <c r="A1" s="81" t="s">
        <v>148</v>
      </c>
      <c r="B1" s="81"/>
      <c r="C1" s="81"/>
      <c r="D1" s="81"/>
    </row>
    <row r="2" spans="1:4" ht="15.75" thickBot="1">
      <c r="A2" s="83" t="s">
        <v>10</v>
      </c>
      <c r="B2" s="83"/>
      <c r="C2" s="83"/>
      <c r="D2" s="83"/>
    </row>
    <row r="3" spans="1:4" ht="15.75" thickBot="1">
      <c r="A3" s="87"/>
      <c r="B3" s="84" t="s">
        <v>17</v>
      </c>
      <c r="C3" s="85"/>
      <c r="D3" s="86"/>
    </row>
    <row r="4" spans="1:4" s="17" customFormat="1" ht="30.75" thickBot="1">
      <c r="A4" s="88"/>
      <c r="B4" s="24" t="s">
        <v>117</v>
      </c>
      <c r="C4" s="24" t="s">
        <v>50</v>
      </c>
      <c r="D4" s="25" t="s">
        <v>118</v>
      </c>
    </row>
    <row r="5" spans="1:4" ht="15">
      <c r="A5" s="10"/>
      <c r="B5" s="10"/>
      <c r="C5" s="10"/>
      <c r="D5" s="10"/>
    </row>
    <row r="6" spans="1:4" ht="15">
      <c r="A6" s="17" t="s">
        <v>11</v>
      </c>
      <c r="B6" s="43">
        <v>7050.78</v>
      </c>
      <c r="C6" s="43">
        <v>9692.83</v>
      </c>
      <c r="D6" s="37">
        <v>72.742</v>
      </c>
    </row>
    <row r="7" spans="1:4" ht="30">
      <c r="A7" s="17" t="s">
        <v>22</v>
      </c>
      <c r="B7" s="38"/>
      <c r="C7" s="38"/>
      <c r="D7" s="37"/>
    </row>
    <row r="8" spans="1:4" ht="15">
      <c r="A8" s="44" t="s">
        <v>28</v>
      </c>
      <c r="B8" s="43">
        <v>513.7</v>
      </c>
      <c r="C8" s="43">
        <v>631.85</v>
      </c>
      <c r="D8" s="37">
        <v>81.301</v>
      </c>
    </row>
    <row r="9" spans="1:4" ht="15">
      <c r="A9" s="44" t="s">
        <v>23</v>
      </c>
      <c r="B9" s="43">
        <v>43.53</v>
      </c>
      <c r="C9" s="43">
        <v>190.75</v>
      </c>
      <c r="D9" s="37">
        <v>22.82</v>
      </c>
    </row>
    <row r="10" spans="1:4" ht="15">
      <c r="A10" s="44" t="s">
        <v>24</v>
      </c>
      <c r="B10" s="43">
        <v>990.8</v>
      </c>
      <c r="C10" s="43">
        <v>592</v>
      </c>
      <c r="D10" s="37">
        <v>167.365</v>
      </c>
    </row>
    <row r="11" spans="1:4" ht="15">
      <c r="A11" s="44" t="s">
        <v>42</v>
      </c>
      <c r="B11" s="43" t="s">
        <v>132</v>
      </c>
      <c r="C11" s="43" t="s">
        <v>55</v>
      </c>
      <c r="D11" s="37" t="s">
        <v>55</v>
      </c>
    </row>
    <row r="12" spans="1:4" ht="14.25" customHeight="1">
      <c r="A12" s="44" t="s">
        <v>29</v>
      </c>
      <c r="B12" s="43" t="s">
        <v>55</v>
      </c>
      <c r="C12" s="43">
        <v>90</v>
      </c>
      <c r="D12" s="37" t="s">
        <v>55</v>
      </c>
    </row>
    <row r="13" spans="1:4" ht="15">
      <c r="A13" s="44" t="s">
        <v>25</v>
      </c>
      <c r="B13" s="43">
        <v>2471.1</v>
      </c>
      <c r="C13" s="43">
        <v>3631.13</v>
      </c>
      <c r="D13" s="37">
        <v>68.053</v>
      </c>
    </row>
    <row r="14" spans="1:4" ht="15">
      <c r="A14" s="44" t="s">
        <v>26</v>
      </c>
      <c r="B14" s="43">
        <v>1280.55</v>
      </c>
      <c r="C14" s="43">
        <v>2392.4</v>
      </c>
      <c r="D14" s="37">
        <v>53.526</v>
      </c>
    </row>
    <row r="15" spans="1:4" ht="15">
      <c r="A15" s="44" t="s">
        <v>43</v>
      </c>
      <c r="B15" s="43" t="s">
        <v>132</v>
      </c>
      <c r="C15" s="43" t="s">
        <v>132</v>
      </c>
      <c r="D15" s="37">
        <v>85.7</v>
      </c>
    </row>
    <row r="16" spans="1:4" ht="15">
      <c r="A16" s="44" t="s">
        <v>27</v>
      </c>
      <c r="B16" s="43">
        <v>1736.1</v>
      </c>
      <c r="C16" s="43">
        <v>2150.7</v>
      </c>
      <c r="D16" s="37">
        <v>80.723</v>
      </c>
    </row>
    <row r="17" spans="1:4" ht="15">
      <c r="A17" s="44"/>
      <c r="B17" s="41"/>
      <c r="C17" s="41"/>
      <c r="D17" s="37"/>
    </row>
    <row r="18" spans="1:4" ht="15">
      <c r="A18" s="44"/>
      <c r="B18" s="41"/>
      <c r="C18" s="41"/>
      <c r="D18" s="42"/>
    </row>
    <row r="19" spans="1:4" ht="13.5" customHeight="1" thickBot="1">
      <c r="A19" s="83" t="s">
        <v>18</v>
      </c>
      <c r="B19" s="83"/>
      <c r="C19" s="83"/>
      <c r="D19" s="83"/>
    </row>
    <row r="20" spans="1:4" ht="15.75" thickBot="1">
      <c r="A20" s="87"/>
      <c r="B20" s="84" t="s">
        <v>19</v>
      </c>
      <c r="C20" s="85"/>
      <c r="D20" s="86"/>
    </row>
    <row r="21" spans="1:4" s="17" customFormat="1" ht="30.75" thickBot="1">
      <c r="A21" s="88"/>
      <c r="B21" s="24" t="s">
        <v>117</v>
      </c>
      <c r="C21" s="24" t="s">
        <v>50</v>
      </c>
      <c r="D21" s="25" t="s">
        <v>118</v>
      </c>
    </row>
    <row r="22" spans="1:4" ht="15">
      <c r="A22" s="10"/>
      <c r="B22" s="10"/>
      <c r="C22" s="10"/>
      <c r="D22" s="10"/>
    </row>
    <row r="23" spans="1:4" ht="15">
      <c r="A23" s="17" t="s">
        <v>11</v>
      </c>
      <c r="B23" s="43">
        <v>15787</v>
      </c>
      <c r="C23" s="43">
        <v>16077</v>
      </c>
      <c r="D23" s="37">
        <f>B23/C23*100</f>
        <v>98.19618087951733</v>
      </c>
    </row>
    <row r="24" spans="1:4" ht="30">
      <c r="A24" s="17" t="s">
        <v>22</v>
      </c>
      <c r="B24" s="32"/>
      <c r="C24" s="32"/>
      <c r="D24" s="37"/>
    </row>
    <row r="25" spans="1:4" ht="15">
      <c r="A25" s="44" t="s">
        <v>28</v>
      </c>
      <c r="B25" s="32">
        <v>10</v>
      </c>
      <c r="C25" s="32" t="s">
        <v>55</v>
      </c>
      <c r="D25" s="37" t="s">
        <v>55</v>
      </c>
    </row>
    <row r="26" spans="1:4" ht="15">
      <c r="A26" s="44" t="s">
        <v>23</v>
      </c>
      <c r="B26" s="43" t="s">
        <v>132</v>
      </c>
      <c r="C26" s="43" t="s">
        <v>132</v>
      </c>
      <c r="D26" s="37">
        <v>143.1</v>
      </c>
    </row>
    <row r="27" spans="1:4" ht="15">
      <c r="A27" s="44" t="s">
        <v>25</v>
      </c>
      <c r="B27" s="43" t="s">
        <v>132</v>
      </c>
      <c r="C27" s="43">
        <v>1617</v>
      </c>
      <c r="D27" s="37">
        <v>41.6</v>
      </c>
    </row>
    <row r="28" spans="1:4" ht="15.75" customHeight="1">
      <c r="A28" s="44" t="s">
        <v>26</v>
      </c>
      <c r="B28" s="43">
        <v>5723</v>
      </c>
      <c r="C28" s="43">
        <v>6340</v>
      </c>
      <c r="D28" s="37">
        <f>B28/C28*100</f>
        <v>90.26813880126183</v>
      </c>
    </row>
    <row r="29" spans="1:4" ht="15">
      <c r="A29" s="44" t="s">
        <v>43</v>
      </c>
      <c r="B29" s="43" t="s">
        <v>132</v>
      </c>
      <c r="C29" s="43" t="s">
        <v>132</v>
      </c>
      <c r="D29" s="37">
        <v>64.9</v>
      </c>
    </row>
    <row r="30" spans="1:4" ht="15">
      <c r="A30" s="44" t="s">
        <v>27</v>
      </c>
      <c r="B30" s="43">
        <v>8507</v>
      </c>
      <c r="C30" s="43">
        <v>7395</v>
      </c>
      <c r="D30" s="37">
        <f>B30/C30*100</f>
        <v>115.0371872887086</v>
      </c>
    </row>
    <row r="31" spans="1:4" ht="15">
      <c r="A31" s="44"/>
      <c r="B31" s="41"/>
      <c r="C31" s="41"/>
      <c r="D31" s="37"/>
    </row>
    <row r="32" spans="2:4" ht="15">
      <c r="B32" s="12"/>
      <c r="C32" s="12"/>
      <c r="D32" s="12"/>
    </row>
  </sheetData>
  <sheetProtection/>
  <mergeCells count="7">
    <mergeCell ref="A1:D1"/>
    <mergeCell ref="A2:D2"/>
    <mergeCell ref="B20:D20"/>
    <mergeCell ref="B3:D3"/>
    <mergeCell ref="A3:A4"/>
    <mergeCell ref="A19:D19"/>
    <mergeCell ref="A20:A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7"/>
  <sheetViews>
    <sheetView view="pageBreakPreview" zoomScaleSheetLayoutView="100" zoomScalePageLayoutView="0" workbookViewId="0" topLeftCell="A7">
      <selection activeCell="D34" sqref="D34"/>
    </sheetView>
  </sheetViews>
  <sheetFormatPr defaultColWidth="9.00390625" defaultRowHeight="12.75"/>
  <cols>
    <col min="1" max="1" width="30.375" style="2" customWidth="1"/>
    <col min="2" max="3" width="12.00390625" style="2" customWidth="1"/>
    <col min="4" max="4" width="12.75390625" style="2" customWidth="1"/>
    <col min="5" max="5" width="3.625" style="2" customWidth="1"/>
    <col min="6" max="16384" width="9.125" style="2" customWidth="1"/>
  </cols>
  <sheetData>
    <row r="1" spans="1:4" ht="25.5" customHeight="1">
      <c r="A1" s="91" t="s">
        <v>37</v>
      </c>
      <c r="B1" s="91"/>
      <c r="C1" s="91"/>
      <c r="D1" s="91"/>
    </row>
    <row r="2" ht="15">
      <c r="A2" s="5"/>
    </row>
    <row r="3" spans="1:4" ht="15.75" thickBot="1">
      <c r="A3" s="83" t="s">
        <v>20</v>
      </c>
      <c r="B3" s="83"/>
      <c r="C3" s="83"/>
      <c r="D3" s="83"/>
    </row>
    <row r="4" spans="1:4" ht="18" customHeight="1" thickBot="1">
      <c r="A4" s="87"/>
      <c r="B4" s="92" t="s">
        <v>2</v>
      </c>
      <c r="C4" s="93"/>
      <c r="D4" s="94"/>
    </row>
    <row r="5" spans="1:4" s="17" customFormat="1" ht="30.75" thickBot="1">
      <c r="A5" s="88"/>
      <c r="B5" s="24" t="s">
        <v>117</v>
      </c>
      <c r="C5" s="24" t="s">
        <v>50</v>
      </c>
      <c r="D5" s="25" t="s">
        <v>118</v>
      </c>
    </row>
    <row r="6" spans="1:4" ht="15">
      <c r="A6" s="10"/>
      <c r="B6" s="10"/>
      <c r="C6" s="10"/>
      <c r="D6" s="10"/>
    </row>
    <row r="7" spans="1:4" ht="15">
      <c r="A7" s="17" t="s">
        <v>11</v>
      </c>
      <c r="B7" s="41">
        <v>27134</v>
      </c>
      <c r="C7" s="41">
        <v>26776</v>
      </c>
      <c r="D7" s="37">
        <f>B7/C7*100</f>
        <v>101.33701822527637</v>
      </c>
    </row>
    <row r="8" spans="1:4" ht="27.75" customHeight="1">
      <c r="A8" s="17" t="s">
        <v>22</v>
      </c>
      <c r="B8" s="32"/>
      <c r="C8" s="32"/>
      <c r="D8" s="37"/>
    </row>
    <row r="9" spans="1:5" ht="15">
      <c r="A9" s="44" t="s">
        <v>28</v>
      </c>
      <c r="B9" s="43">
        <v>4712</v>
      </c>
      <c r="C9" s="43">
        <v>4197</v>
      </c>
      <c r="D9" s="37">
        <v>112.271</v>
      </c>
      <c r="E9" s="46"/>
    </row>
    <row r="10" spans="1:5" ht="15">
      <c r="A10" s="44" t="s">
        <v>23</v>
      </c>
      <c r="B10" s="43">
        <v>639</v>
      </c>
      <c r="C10" s="43">
        <v>868</v>
      </c>
      <c r="D10" s="37">
        <v>73.618</v>
      </c>
      <c r="E10" s="46"/>
    </row>
    <row r="11" spans="1:5" ht="15">
      <c r="A11" s="44" t="s">
        <v>24</v>
      </c>
      <c r="B11" s="43">
        <v>2690</v>
      </c>
      <c r="C11" s="43">
        <v>2442</v>
      </c>
      <c r="D11" s="37">
        <v>110.156</v>
      </c>
      <c r="E11" s="46"/>
    </row>
    <row r="12" spans="1:5" ht="15">
      <c r="A12" s="44" t="s">
        <v>42</v>
      </c>
      <c r="B12" s="43" t="s">
        <v>132</v>
      </c>
      <c r="C12" s="43" t="s">
        <v>132</v>
      </c>
      <c r="D12" s="37">
        <v>80.4</v>
      </c>
      <c r="E12" s="46"/>
    </row>
    <row r="13" spans="1:5" ht="15">
      <c r="A13" s="44" t="s">
        <v>29</v>
      </c>
      <c r="B13" s="43">
        <v>1289</v>
      </c>
      <c r="C13" s="43">
        <v>1337</v>
      </c>
      <c r="D13" s="37">
        <v>96.41</v>
      </c>
      <c r="E13" s="46"/>
    </row>
    <row r="14" spans="1:5" ht="15">
      <c r="A14" s="44" t="s">
        <v>25</v>
      </c>
      <c r="B14" s="43">
        <v>6748</v>
      </c>
      <c r="C14" s="43">
        <v>6214</v>
      </c>
      <c r="D14" s="37">
        <v>108.593</v>
      </c>
      <c r="E14" s="46"/>
    </row>
    <row r="15" spans="1:5" ht="15">
      <c r="A15" s="44" t="s">
        <v>26</v>
      </c>
      <c r="B15" s="43">
        <v>5613</v>
      </c>
      <c r="C15" s="43">
        <v>6289</v>
      </c>
      <c r="D15" s="37">
        <v>89.251</v>
      </c>
      <c r="E15" s="46"/>
    </row>
    <row r="16" spans="1:5" ht="15">
      <c r="A16" s="44" t="s">
        <v>34</v>
      </c>
      <c r="B16" s="43">
        <v>206</v>
      </c>
      <c r="C16" s="43">
        <v>189</v>
      </c>
      <c r="D16" s="37">
        <v>108.995</v>
      </c>
      <c r="E16" s="46"/>
    </row>
    <row r="17" spans="1:5" ht="15">
      <c r="A17" s="44" t="s">
        <v>43</v>
      </c>
      <c r="B17" s="43" t="s">
        <v>132</v>
      </c>
      <c r="C17" s="43" t="s">
        <v>132</v>
      </c>
      <c r="D17" s="37">
        <v>40.6</v>
      </c>
      <c r="E17" s="46"/>
    </row>
    <row r="18" spans="1:5" ht="15">
      <c r="A18" s="44" t="s">
        <v>27</v>
      </c>
      <c r="B18" s="43">
        <v>5045</v>
      </c>
      <c r="C18" s="43">
        <v>4872</v>
      </c>
      <c r="D18" s="37">
        <v>103.551</v>
      </c>
      <c r="E18" s="46"/>
    </row>
    <row r="20" spans="1:4" ht="15.75" thickBot="1">
      <c r="A20" s="83" t="s">
        <v>20</v>
      </c>
      <c r="B20" s="83"/>
      <c r="C20" s="83"/>
      <c r="D20" s="83"/>
    </row>
    <row r="21" spans="1:4" ht="15.75" thickBot="1">
      <c r="A21" s="87"/>
      <c r="B21" s="92" t="s">
        <v>21</v>
      </c>
      <c r="C21" s="93"/>
      <c r="D21" s="94"/>
    </row>
    <row r="22" spans="1:4" s="17" customFormat="1" ht="30.75" thickBot="1">
      <c r="A22" s="88"/>
      <c r="B22" s="24" t="s">
        <v>117</v>
      </c>
      <c r="C22" s="24" t="s">
        <v>50</v>
      </c>
      <c r="D22" s="25" t="s">
        <v>118</v>
      </c>
    </row>
    <row r="23" spans="1:4" ht="15">
      <c r="A23" s="10"/>
      <c r="B23" s="10"/>
      <c r="C23" s="10"/>
      <c r="D23" s="10"/>
    </row>
    <row r="24" spans="1:4" ht="15">
      <c r="A24" s="17" t="s">
        <v>11</v>
      </c>
      <c r="B24" s="41">
        <v>11887</v>
      </c>
      <c r="C24" s="41">
        <v>12069</v>
      </c>
      <c r="D24" s="37">
        <f>B24/C24*100</f>
        <v>98.49200430855912</v>
      </c>
    </row>
    <row r="25" spans="1:4" ht="27.75" customHeight="1">
      <c r="A25" s="17" t="s">
        <v>22</v>
      </c>
      <c r="B25" s="32"/>
      <c r="C25" s="32"/>
      <c r="D25" s="37"/>
    </row>
    <row r="26" spans="1:4" ht="15">
      <c r="A26" s="44" t="s">
        <v>28</v>
      </c>
      <c r="B26" s="43">
        <v>2232</v>
      </c>
      <c r="C26" s="43">
        <v>2125</v>
      </c>
      <c r="D26" s="37">
        <v>105.035</v>
      </c>
    </row>
    <row r="27" spans="1:4" ht="15">
      <c r="A27" s="44" t="s">
        <v>23</v>
      </c>
      <c r="B27" s="43">
        <v>300</v>
      </c>
      <c r="C27" s="43">
        <v>427</v>
      </c>
      <c r="D27" s="37">
        <v>70.258</v>
      </c>
    </row>
    <row r="28" spans="1:4" ht="15">
      <c r="A28" s="44" t="s">
        <v>24</v>
      </c>
      <c r="B28" s="43">
        <v>1400</v>
      </c>
      <c r="C28" s="43">
        <v>1346</v>
      </c>
      <c r="D28" s="37">
        <v>104.012</v>
      </c>
    </row>
    <row r="29" spans="1:4" ht="15">
      <c r="A29" s="44" t="s">
        <v>42</v>
      </c>
      <c r="B29" s="43" t="s">
        <v>132</v>
      </c>
      <c r="C29" s="43" t="s">
        <v>132</v>
      </c>
      <c r="D29" s="37">
        <v>77.8</v>
      </c>
    </row>
    <row r="30" spans="1:4" ht="15">
      <c r="A30" s="44" t="s">
        <v>29</v>
      </c>
      <c r="B30" s="43">
        <v>720</v>
      </c>
      <c r="C30" s="43">
        <v>705</v>
      </c>
      <c r="D30" s="37">
        <v>102.128</v>
      </c>
    </row>
    <row r="31" spans="1:4" ht="15">
      <c r="A31" s="44" t="s">
        <v>25</v>
      </c>
      <c r="B31" s="43">
        <v>3174</v>
      </c>
      <c r="C31" s="43">
        <v>3360</v>
      </c>
      <c r="D31" s="37">
        <v>94.464</v>
      </c>
    </row>
    <row r="32" spans="1:4" ht="15">
      <c r="A32" s="44" t="s">
        <v>26</v>
      </c>
      <c r="B32" s="43">
        <v>1885</v>
      </c>
      <c r="C32" s="43">
        <v>1956</v>
      </c>
      <c r="D32" s="37">
        <v>96.37</v>
      </c>
    </row>
    <row r="33" spans="1:4" ht="15">
      <c r="A33" s="44" t="s">
        <v>34</v>
      </c>
      <c r="B33" s="43">
        <v>50</v>
      </c>
      <c r="C33" s="43">
        <v>52</v>
      </c>
      <c r="D33" s="37">
        <v>96.154</v>
      </c>
    </row>
    <row r="34" spans="1:4" ht="15">
      <c r="A34" s="44" t="s">
        <v>43</v>
      </c>
      <c r="B34" s="43" t="s">
        <v>132</v>
      </c>
      <c r="C34" s="43" t="s">
        <v>132</v>
      </c>
      <c r="D34" s="37">
        <v>39.3</v>
      </c>
    </row>
    <row r="35" spans="1:4" ht="15">
      <c r="A35" s="44" t="s">
        <v>27</v>
      </c>
      <c r="B35" s="43">
        <v>2050</v>
      </c>
      <c r="C35" s="43">
        <v>1940</v>
      </c>
      <c r="D35" s="37">
        <v>105.67</v>
      </c>
    </row>
    <row r="37" spans="1:6" ht="15">
      <c r="A37" s="75"/>
      <c r="B37" s="75"/>
      <c r="C37" s="75"/>
      <c r="D37" s="75"/>
      <c r="E37" s="75"/>
      <c r="F37" s="75"/>
    </row>
  </sheetData>
  <sheetProtection/>
  <mergeCells count="8">
    <mergeCell ref="A37:F37"/>
    <mergeCell ref="A1:D1"/>
    <mergeCell ref="A3:D3"/>
    <mergeCell ref="A20:D20"/>
    <mergeCell ref="A21:A22"/>
    <mergeCell ref="B21:D21"/>
    <mergeCell ref="A4:A5"/>
    <mergeCell ref="B4:D4"/>
  </mergeCells>
  <printOptions/>
  <pageMargins left="0.75" right="0.75" top="0.79" bottom="0.3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4"/>
  <sheetViews>
    <sheetView view="pageBreakPreview" zoomScaleSheetLayoutView="100" zoomScalePageLayoutView="0" workbookViewId="0" topLeftCell="A7">
      <selection activeCell="B22" sqref="B22:D31"/>
    </sheetView>
  </sheetViews>
  <sheetFormatPr defaultColWidth="9.00390625" defaultRowHeight="12.75"/>
  <cols>
    <col min="1" max="1" width="33.625" style="2" customWidth="1"/>
    <col min="2" max="3" width="12.875" style="2" customWidth="1"/>
    <col min="4" max="4" width="13.75390625" style="2" customWidth="1"/>
    <col min="5" max="5" width="4.00390625" style="2" customWidth="1"/>
    <col min="6" max="16384" width="9.125" style="2" customWidth="1"/>
  </cols>
  <sheetData>
    <row r="1" spans="1:4" ht="15.75" thickBot="1">
      <c r="A1" s="83" t="s">
        <v>20</v>
      </c>
      <c r="B1" s="83"/>
      <c r="C1" s="83"/>
      <c r="D1" s="83"/>
    </row>
    <row r="2" spans="1:4" ht="15.75" thickBot="1">
      <c r="A2" s="87"/>
      <c r="B2" s="92" t="s">
        <v>3</v>
      </c>
      <c r="C2" s="93"/>
      <c r="D2" s="94"/>
    </row>
    <row r="3" spans="1:4" ht="30.75" thickBot="1">
      <c r="A3" s="88"/>
      <c r="B3" s="24" t="s">
        <v>117</v>
      </c>
      <c r="C3" s="24" t="s">
        <v>50</v>
      </c>
      <c r="D3" s="25" t="s">
        <v>118</v>
      </c>
    </row>
    <row r="4" spans="1:4" ht="15">
      <c r="A4" s="10"/>
      <c r="B4" s="36"/>
      <c r="C4" s="36"/>
      <c r="D4" s="36"/>
    </row>
    <row r="5" spans="1:4" ht="15">
      <c r="A5" s="17" t="s">
        <v>11</v>
      </c>
      <c r="B5" s="41">
        <v>95479</v>
      </c>
      <c r="C5" s="41">
        <v>95737</v>
      </c>
      <c r="D5" s="42">
        <f>B5/C5*100</f>
        <v>99.73051171438419</v>
      </c>
    </row>
    <row r="6" spans="1:4" ht="30">
      <c r="A6" s="17" t="s">
        <v>22</v>
      </c>
      <c r="B6" s="32"/>
      <c r="C6" s="32"/>
      <c r="D6" s="42"/>
    </row>
    <row r="7" spans="1:5" ht="15">
      <c r="A7" s="44" t="s">
        <v>28</v>
      </c>
      <c r="B7" s="41">
        <v>35656</v>
      </c>
      <c r="C7" s="41">
        <v>33450</v>
      </c>
      <c r="D7" s="42">
        <v>106.595</v>
      </c>
      <c r="E7" s="47"/>
    </row>
    <row r="8" spans="1:5" ht="15">
      <c r="A8" s="44" t="s">
        <v>23</v>
      </c>
      <c r="B8" s="41">
        <v>230</v>
      </c>
      <c r="C8" s="41">
        <v>336</v>
      </c>
      <c r="D8" s="42">
        <v>68.452</v>
      </c>
      <c r="E8" s="47"/>
    </row>
    <row r="9" spans="1:5" ht="15">
      <c r="A9" s="44" t="s">
        <v>24</v>
      </c>
      <c r="B9" s="41">
        <v>8882</v>
      </c>
      <c r="C9" s="41">
        <v>8548</v>
      </c>
      <c r="D9" s="42">
        <v>103.907</v>
      </c>
      <c r="E9" s="47"/>
    </row>
    <row r="10" spans="1:4" ht="15">
      <c r="A10" s="44" t="s">
        <v>29</v>
      </c>
      <c r="B10" s="41">
        <v>4262</v>
      </c>
      <c r="C10" s="41">
        <v>4405</v>
      </c>
      <c r="D10" s="42">
        <v>96.754</v>
      </c>
    </row>
    <row r="11" spans="1:4" ht="15">
      <c r="A11" s="44" t="s">
        <v>25</v>
      </c>
      <c r="B11" s="41">
        <v>31353</v>
      </c>
      <c r="C11" s="41">
        <v>34399</v>
      </c>
      <c r="D11" s="42">
        <v>91.145</v>
      </c>
    </row>
    <row r="12" spans="1:4" ht="15">
      <c r="A12" s="44" t="s">
        <v>26</v>
      </c>
      <c r="B12" s="41">
        <v>13742</v>
      </c>
      <c r="C12" s="41">
        <v>13358</v>
      </c>
      <c r="D12" s="42">
        <v>102.875</v>
      </c>
    </row>
    <row r="13" spans="1:4" ht="15">
      <c r="A13" s="44" t="s">
        <v>34</v>
      </c>
      <c r="B13" s="41">
        <v>385</v>
      </c>
      <c r="C13" s="41">
        <v>313</v>
      </c>
      <c r="D13" s="42">
        <v>123.003</v>
      </c>
    </row>
    <row r="14" spans="1:4" ht="15">
      <c r="A14" s="44" t="s">
        <v>27</v>
      </c>
      <c r="B14" s="41">
        <v>969</v>
      </c>
      <c r="C14" s="41">
        <v>928</v>
      </c>
      <c r="D14" s="42">
        <v>104.418</v>
      </c>
    </row>
    <row r="15" spans="1:4" ht="15">
      <c r="A15" s="44"/>
      <c r="B15" s="41"/>
      <c r="C15" s="41"/>
      <c r="D15" s="42"/>
    </row>
    <row r="16" spans="1:4" ht="15.75" thickBot="1">
      <c r="A16" s="83" t="s">
        <v>20</v>
      </c>
      <c r="B16" s="83"/>
      <c r="C16" s="83"/>
      <c r="D16" s="83"/>
    </row>
    <row r="17" spans="1:4" ht="15.75" thickBot="1">
      <c r="A17" s="87"/>
      <c r="B17" s="92" t="s">
        <v>9</v>
      </c>
      <c r="C17" s="93"/>
      <c r="D17" s="94"/>
    </row>
    <row r="18" spans="1:4" ht="30.75" thickBot="1">
      <c r="A18" s="88"/>
      <c r="B18" s="24" t="s">
        <v>117</v>
      </c>
      <c r="C18" s="24" t="s">
        <v>50</v>
      </c>
      <c r="D18" s="25" t="s">
        <v>118</v>
      </c>
    </row>
    <row r="19" spans="1:4" ht="15">
      <c r="A19" s="10"/>
      <c r="B19" s="10"/>
      <c r="C19" s="10"/>
      <c r="D19" s="10"/>
    </row>
    <row r="20" spans="1:4" ht="15">
      <c r="A20" s="17" t="s">
        <v>11</v>
      </c>
      <c r="B20" s="41">
        <v>13599</v>
      </c>
      <c r="C20" s="41">
        <v>13357</v>
      </c>
      <c r="D20" s="37">
        <f>B20/C20*100</f>
        <v>101.81178408325222</v>
      </c>
    </row>
    <row r="21" spans="1:4" ht="30">
      <c r="A21" s="17" t="s">
        <v>22</v>
      </c>
      <c r="B21" s="32"/>
      <c r="C21" s="32"/>
      <c r="D21" s="37"/>
    </row>
    <row r="22" spans="1:4" ht="15">
      <c r="A22" s="44" t="s">
        <v>28</v>
      </c>
      <c r="B22" s="43">
        <v>1190</v>
      </c>
      <c r="C22" s="43">
        <v>993</v>
      </c>
      <c r="D22" s="37">
        <v>119.84</v>
      </c>
    </row>
    <row r="23" spans="1:4" ht="15">
      <c r="A23" s="44" t="s">
        <v>23</v>
      </c>
      <c r="B23" s="43">
        <v>54</v>
      </c>
      <c r="C23" s="43">
        <v>68</v>
      </c>
      <c r="D23" s="37">
        <v>79.41</v>
      </c>
    </row>
    <row r="24" spans="1:4" ht="15">
      <c r="A24" s="44" t="s">
        <v>24</v>
      </c>
      <c r="B24" s="43">
        <v>1629</v>
      </c>
      <c r="C24" s="43">
        <v>1650</v>
      </c>
      <c r="D24" s="37">
        <v>98.73</v>
      </c>
    </row>
    <row r="25" spans="1:4" ht="15">
      <c r="A25" s="44" t="s">
        <v>42</v>
      </c>
      <c r="B25" s="43" t="s">
        <v>132</v>
      </c>
      <c r="C25" s="43" t="s">
        <v>132</v>
      </c>
      <c r="D25" s="37">
        <v>85.3</v>
      </c>
    </row>
    <row r="26" spans="1:4" ht="15">
      <c r="A26" s="44" t="s">
        <v>29</v>
      </c>
      <c r="B26" s="43">
        <v>1487</v>
      </c>
      <c r="C26" s="43">
        <v>1344</v>
      </c>
      <c r="D26" s="37">
        <v>110.64</v>
      </c>
    </row>
    <row r="27" spans="1:4" ht="15">
      <c r="A27" s="44" t="s">
        <v>25</v>
      </c>
      <c r="B27" s="43">
        <v>4988</v>
      </c>
      <c r="C27" s="43">
        <v>4764</v>
      </c>
      <c r="D27" s="37">
        <v>104.7</v>
      </c>
    </row>
    <row r="28" spans="1:4" ht="15">
      <c r="A28" s="44" t="s">
        <v>26</v>
      </c>
      <c r="B28" s="43">
        <v>3188</v>
      </c>
      <c r="C28" s="43">
        <v>3456</v>
      </c>
      <c r="D28" s="37">
        <v>92.25</v>
      </c>
    </row>
    <row r="29" spans="1:4" ht="15">
      <c r="A29" s="44" t="s">
        <v>34</v>
      </c>
      <c r="B29" s="43">
        <v>215</v>
      </c>
      <c r="C29" s="43">
        <v>198</v>
      </c>
      <c r="D29" s="37">
        <v>108.59</v>
      </c>
    </row>
    <row r="30" spans="1:4" ht="15">
      <c r="A30" s="44" t="s">
        <v>43</v>
      </c>
      <c r="B30" s="43" t="s">
        <v>132</v>
      </c>
      <c r="C30" s="43" t="s">
        <v>132</v>
      </c>
      <c r="D30" s="37">
        <v>20</v>
      </c>
    </row>
    <row r="31" spans="1:4" ht="15">
      <c r="A31" s="44" t="s">
        <v>27</v>
      </c>
      <c r="B31" s="43">
        <v>818</v>
      </c>
      <c r="C31" s="43">
        <v>845</v>
      </c>
      <c r="D31" s="37">
        <v>96.8</v>
      </c>
    </row>
    <row r="32" spans="1:4" ht="15">
      <c r="A32" s="17"/>
      <c r="D32" s="26"/>
    </row>
    <row r="33" spans="1:6" ht="15">
      <c r="A33" s="81" t="s">
        <v>149</v>
      </c>
      <c r="B33" s="81"/>
      <c r="C33" s="81"/>
      <c r="D33" s="81"/>
      <c r="E33" s="81"/>
      <c r="F33" s="81"/>
    </row>
    <row r="34" spans="1:4" ht="15">
      <c r="A34" s="17"/>
      <c r="D34" s="26"/>
    </row>
  </sheetData>
  <sheetProtection/>
  <mergeCells count="7">
    <mergeCell ref="A33:F33"/>
    <mergeCell ref="A1:D1"/>
    <mergeCell ref="A16:D16"/>
    <mergeCell ref="A17:A18"/>
    <mergeCell ref="B17:D17"/>
    <mergeCell ref="A2:A3"/>
    <mergeCell ref="B2:D2"/>
  </mergeCells>
  <printOptions/>
  <pageMargins left="0.75" right="0.75" top="1" bottom="1" header="0.5" footer="0.5"/>
  <pageSetup horizontalDpi="600" verticalDpi="6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G3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31.625" style="2" customWidth="1"/>
    <col min="2" max="2" width="11.75390625" style="2" customWidth="1"/>
    <col min="3" max="3" width="13.875" style="2" customWidth="1"/>
    <col min="4" max="4" width="9.00390625" style="2" customWidth="1"/>
    <col min="5" max="5" width="9.875" style="2" customWidth="1"/>
    <col min="6" max="6" width="7.875" style="2" customWidth="1"/>
    <col min="7" max="7" width="10.375" style="2" customWidth="1"/>
    <col min="8" max="16384" width="9.125" style="2" customWidth="1"/>
  </cols>
  <sheetData>
    <row r="2" spans="1:7" ht="15">
      <c r="A2" s="75" t="s">
        <v>38</v>
      </c>
      <c r="B2" s="75"/>
      <c r="C2" s="75"/>
      <c r="D2" s="75"/>
      <c r="E2" s="75"/>
      <c r="F2" s="75"/>
      <c r="G2" s="75"/>
    </row>
    <row r="3" spans="1:7" ht="15">
      <c r="A3" s="75" t="s">
        <v>140</v>
      </c>
      <c r="B3" s="75"/>
      <c r="C3" s="75"/>
      <c r="D3" s="75"/>
      <c r="E3" s="75"/>
      <c r="F3" s="75"/>
      <c r="G3" s="75"/>
    </row>
    <row r="4" ht="13.5" customHeight="1" thickBot="1">
      <c r="E4" s="2" t="s">
        <v>39</v>
      </c>
    </row>
    <row r="5" spans="1:7" ht="30.75" customHeight="1" thickBot="1">
      <c r="A5" s="96"/>
      <c r="B5" s="84" t="s">
        <v>40</v>
      </c>
      <c r="C5" s="86"/>
      <c r="D5" s="84" t="s">
        <v>19</v>
      </c>
      <c r="E5" s="86"/>
      <c r="F5" s="34"/>
      <c r="G5" s="34"/>
    </row>
    <row r="6" spans="1:7" ht="15.75" thickBot="1">
      <c r="A6" s="97"/>
      <c r="B6" s="24" t="s">
        <v>117</v>
      </c>
      <c r="C6" s="24" t="s">
        <v>50</v>
      </c>
      <c r="D6" s="24" t="s">
        <v>117</v>
      </c>
      <c r="E6" s="24" t="s">
        <v>50</v>
      </c>
      <c r="F6" s="36"/>
      <c r="G6" s="36"/>
    </row>
    <row r="7" spans="1:7" ht="15">
      <c r="A7" s="17" t="s">
        <v>11</v>
      </c>
      <c r="B7" s="33">
        <v>120.8</v>
      </c>
      <c r="C7" s="33">
        <v>161.9</v>
      </c>
      <c r="D7" s="33">
        <v>78.2</v>
      </c>
      <c r="E7" s="33">
        <v>78.7</v>
      </c>
      <c r="G7" s="26"/>
    </row>
    <row r="8" spans="1:7" ht="27.75" customHeight="1">
      <c r="A8" s="17" t="s">
        <v>22</v>
      </c>
      <c r="B8" s="33"/>
      <c r="C8" s="33"/>
      <c r="D8" s="33"/>
      <c r="E8" s="33"/>
      <c r="G8" s="26"/>
    </row>
    <row r="9" spans="1:7" ht="15.75" customHeight="1">
      <c r="A9" s="17" t="s">
        <v>28</v>
      </c>
      <c r="B9" s="33">
        <v>54.5</v>
      </c>
      <c r="C9" s="33">
        <v>76.7</v>
      </c>
      <c r="D9" s="33">
        <v>100</v>
      </c>
      <c r="E9" s="33" t="s">
        <v>55</v>
      </c>
      <c r="G9" s="26"/>
    </row>
    <row r="10" spans="1:7" ht="15">
      <c r="A10" s="44" t="s">
        <v>23</v>
      </c>
      <c r="B10" s="33">
        <v>95.3</v>
      </c>
      <c r="C10" s="33">
        <v>100.1</v>
      </c>
      <c r="D10" s="33">
        <v>97</v>
      </c>
      <c r="E10" s="33">
        <v>98.1</v>
      </c>
      <c r="F10" s="12"/>
      <c r="G10" s="26"/>
    </row>
    <row r="11" spans="1:7" ht="15">
      <c r="A11" s="44" t="s">
        <v>24</v>
      </c>
      <c r="B11" s="33">
        <v>165.5</v>
      </c>
      <c r="C11" s="33">
        <v>172.6</v>
      </c>
      <c r="D11" s="33" t="s">
        <v>55</v>
      </c>
      <c r="E11" s="33" t="s">
        <v>55</v>
      </c>
      <c r="F11" s="12"/>
      <c r="G11" s="26"/>
    </row>
    <row r="12" spans="1:7" ht="15">
      <c r="A12" s="44" t="s">
        <v>42</v>
      </c>
      <c r="B12" s="33">
        <v>100</v>
      </c>
      <c r="C12" s="33" t="s">
        <v>55</v>
      </c>
      <c r="D12" s="33" t="s">
        <v>55</v>
      </c>
      <c r="E12" s="33" t="s">
        <v>55</v>
      </c>
      <c r="F12" s="12"/>
      <c r="G12" s="26"/>
    </row>
    <row r="13" spans="1:7" ht="15">
      <c r="A13" s="44" t="s">
        <v>29</v>
      </c>
      <c r="B13" s="33" t="s">
        <v>55</v>
      </c>
      <c r="C13" s="33">
        <v>100</v>
      </c>
      <c r="D13" s="33" t="s">
        <v>55</v>
      </c>
      <c r="E13" s="33" t="s">
        <v>55</v>
      </c>
      <c r="F13" s="12"/>
      <c r="G13" s="26"/>
    </row>
    <row r="14" spans="1:7" ht="15">
      <c r="A14" s="44" t="s">
        <v>25</v>
      </c>
      <c r="B14" s="33">
        <v>128.6</v>
      </c>
      <c r="C14" s="33">
        <v>233.3</v>
      </c>
      <c r="D14" s="33">
        <v>96.6</v>
      </c>
      <c r="E14" s="33">
        <v>90.4</v>
      </c>
      <c r="F14" s="12"/>
      <c r="G14" s="26"/>
    </row>
    <row r="15" spans="1:7" ht="15">
      <c r="A15" s="44" t="s">
        <v>26</v>
      </c>
      <c r="B15" s="33">
        <v>107.6</v>
      </c>
      <c r="C15" s="33">
        <v>121.6</v>
      </c>
      <c r="D15" s="33">
        <v>79.2</v>
      </c>
      <c r="E15" s="33">
        <v>77</v>
      </c>
      <c r="F15" s="12"/>
      <c r="G15" s="26"/>
    </row>
    <row r="16" spans="1:7" ht="15">
      <c r="A16" s="44" t="s">
        <v>43</v>
      </c>
      <c r="B16" s="33">
        <v>100</v>
      </c>
      <c r="C16" s="33">
        <v>100</v>
      </c>
      <c r="D16" s="33">
        <v>52.1</v>
      </c>
      <c r="E16" s="33">
        <v>52.4</v>
      </c>
      <c r="F16" s="12"/>
      <c r="G16" s="26"/>
    </row>
    <row r="17" spans="1:5" ht="15">
      <c r="A17" s="44" t="s">
        <v>27</v>
      </c>
      <c r="B17" s="33">
        <v>154.7</v>
      </c>
      <c r="C17" s="33">
        <v>215.8</v>
      </c>
      <c r="D17" s="33">
        <v>76.6</v>
      </c>
      <c r="E17" s="33">
        <v>78</v>
      </c>
    </row>
    <row r="18" spans="1:5" ht="15">
      <c r="A18" s="44"/>
      <c r="B18" s="45"/>
      <c r="C18" s="45"/>
      <c r="D18" s="49"/>
      <c r="E18" s="49"/>
    </row>
    <row r="19" spans="1:7" ht="84.75" customHeight="1">
      <c r="A19" s="98" t="s">
        <v>133</v>
      </c>
      <c r="B19" s="98"/>
      <c r="C19" s="98"/>
      <c r="D19" s="98"/>
      <c r="E19" s="98"/>
      <c r="F19" s="98"/>
      <c r="G19" s="51"/>
    </row>
    <row r="20" spans="1:7" ht="15">
      <c r="A20" s="50"/>
      <c r="B20" s="50"/>
      <c r="C20" s="50"/>
      <c r="D20" s="50"/>
      <c r="E20" s="50"/>
      <c r="F20" s="51"/>
      <c r="G20" s="51"/>
    </row>
    <row r="21" spans="1:7" ht="15">
      <c r="A21" s="50"/>
      <c r="B21" s="50"/>
      <c r="C21" s="50"/>
      <c r="D21" s="50"/>
      <c r="E21" s="50"/>
      <c r="F21" s="51"/>
      <c r="G21" s="51"/>
    </row>
    <row r="22" spans="1:7" ht="18.75" customHeight="1">
      <c r="A22" s="44" t="s">
        <v>107</v>
      </c>
      <c r="B22" s="44"/>
      <c r="C22" s="44"/>
      <c r="D22" s="95" t="s">
        <v>57</v>
      </c>
      <c r="E22" s="95"/>
      <c r="F22" s="51"/>
      <c r="G22" s="51"/>
    </row>
    <row r="23" spans="1:7" ht="17.25" customHeight="1">
      <c r="A23" s="52"/>
      <c r="B23" s="52"/>
      <c r="C23" s="52"/>
      <c r="D23" s="52"/>
      <c r="E23" s="52"/>
      <c r="F23" s="51"/>
      <c r="G23" s="51"/>
    </row>
    <row r="24" ht="15">
      <c r="E24" s="12"/>
    </row>
    <row r="25" spans="4:5" ht="15">
      <c r="D25" s="30"/>
      <c r="E25" s="12"/>
    </row>
    <row r="26" spans="1:5" ht="15">
      <c r="A26" s="30"/>
      <c r="B26" s="30"/>
      <c r="C26" s="30"/>
      <c r="E26" s="12"/>
    </row>
    <row r="27" spans="1:5" ht="15">
      <c r="A27" s="48" t="s">
        <v>59</v>
      </c>
      <c r="B27" s="4"/>
      <c r="C27" s="47"/>
      <c r="E27" s="12"/>
    </row>
    <row r="28" spans="1:5" ht="15">
      <c r="A28" s="48" t="s">
        <v>60</v>
      </c>
      <c r="B28" s="4"/>
      <c r="C28" s="4"/>
      <c r="E28" s="12"/>
    </row>
    <row r="29" spans="1:3" ht="15">
      <c r="A29" s="48" t="s">
        <v>61</v>
      </c>
      <c r="B29" s="4"/>
      <c r="C29" s="4"/>
    </row>
    <row r="30" spans="2:3" ht="15">
      <c r="B30" s="53"/>
      <c r="C30" s="4"/>
    </row>
    <row r="31" spans="2:3" ht="15">
      <c r="B31" s="4"/>
      <c r="C31" s="4"/>
    </row>
    <row r="32" ht="15">
      <c r="C32" s="54"/>
    </row>
    <row r="33" ht="15">
      <c r="A33" s="55"/>
    </row>
    <row r="34" ht="15">
      <c r="A34" s="56"/>
    </row>
    <row r="35" ht="15">
      <c r="A35" s="56"/>
    </row>
    <row r="40" ht="15.75" customHeight="1"/>
  </sheetData>
  <sheetProtection/>
  <mergeCells count="7">
    <mergeCell ref="D22:E22"/>
    <mergeCell ref="B5:C5"/>
    <mergeCell ref="A3:G3"/>
    <mergeCell ref="A2:G2"/>
    <mergeCell ref="A5:A6"/>
    <mergeCell ref="D5:E5"/>
    <mergeCell ref="A19:F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97.25390625" style="2" customWidth="1"/>
    <col min="2" max="16384" width="9.125" style="2" customWidth="1"/>
  </cols>
  <sheetData>
    <row r="1" ht="15">
      <c r="A1" s="57" t="s">
        <v>97</v>
      </c>
    </row>
    <row r="2" ht="48.75" customHeight="1">
      <c r="A2" s="14" t="s">
        <v>98</v>
      </c>
    </row>
    <row r="3" ht="15.75" customHeight="1">
      <c r="A3" s="58" t="s">
        <v>108</v>
      </c>
    </row>
    <row r="4" ht="65.25" customHeight="1">
      <c r="A4" s="58" t="s">
        <v>109</v>
      </c>
    </row>
    <row r="5" ht="56.25" customHeight="1">
      <c r="A5" s="58" t="s">
        <v>110</v>
      </c>
    </row>
    <row r="6" ht="42" customHeight="1">
      <c r="A6" s="58" t="s">
        <v>111</v>
      </c>
    </row>
    <row r="7" ht="37.5" customHeight="1">
      <c r="A7" s="58" t="s">
        <v>112</v>
      </c>
    </row>
    <row r="8" ht="41.25" customHeight="1">
      <c r="A8" s="14" t="s">
        <v>113</v>
      </c>
    </row>
    <row r="9" ht="70.5" customHeight="1">
      <c r="A9" s="58" t="s">
        <v>114</v>
      </c>
    </row>
    <row r="10" ht="125.25" customHeight="1">
      <c r="A10" s="14" t="s">
        <v>99</v>
      </c>
    </row>
    <row r="11" ht="15">
      <c r="A11" s="5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5"/>
  <sheetViews>
    <sheetView view="pageBreakPreview" zoomScale="80" zoomScaleSheetLayoutView="80" workbookViewId="0" topLeftCell="A1">
      <selection activeCell="A1" sqref="A1"/>
    </sheetView>
  </sheetViews>
  <sheetFormatPr defaultColWidth="9.00390625" defaultRowHeight="12.75"/>
  <cols>
    <col min="1" max="16384" width="9.125" style="2" customWidth="1"/>
  </cols>
  <sheetData>
    <row r="2" spans="6:9" ht="76.5" customHeight="1">
      <c r="F2" s="76" t="s">
        <v>126</v>
      </c>
      <c r="G2" s="76"/>
      <c r="H2" s="76"/>
      <c r="I2" s="76"/>
    </row>
    <row r="3" spans="6:9" ht="15">
      <c r="F3" s="65"/>
      <c r="G3" s="65"/>
      <c r="H3" s="65"/>
      <c r="I3" s="65"/>
    </row>
    <row r="4" spans="6:9" ht="15">
      <c r="F4" s="65"/>
      <c r="G4" s="65"/>
      <c r="H4" s="65"/>
      <c r="I4" s="65"/>
    </row>
    <row r="5" spans="6:9" ht="15">
      <c r="F5" s="65"/>
      <c r="G5" s="65"/>
      <c r="H5" s="65"/>
      <c r="I5" s="65"/>
    </row>
    <row r="6" spans="6:9" ht="15">
      <c r="F6" s="65"/>
      <c r="G6" s="65"/>
      <c r="H6" s="65"/>
      <c r="I6" s="65"/>
    </row>
    <row r="7" spans="6:9" ht="15">
      <c r="F7" s="65"/>
      <c r="G7" s="65"/>
      <c r="H7" s="65"/>
      <c r="I7" s="65"/>
    </row>
    <row r="12" spans="2:10" ht="15">
      <c r="B12" s="7"/>
      <c r="C12" s="7"/>
      <c r="D12" s="7"/>
      <c r="E12" s="7"/>
      <c r="F12" s="7"/>
      <c r="G12" s="7"/>
      <c r="H12" s="7"/>
      <c r="I12" s="7"/>
      <c r="J12" s="7"/>
    </row>
    <row r="13" spans="2:10" ht="15">
      <c r="B13" s="7"/>
      <c r="C13" s="7"/>
      <c r="D13" s="7"/>
      <c r="E13" s="7"/>
      <c r="F13" s="7"/>
      <c r="G13" s="7"/>
      <c r="H13" s="7"/>
      <c r="I13" s="7"/>
      <c r="J13" s="7"/>
    </row>
    <row r="14" spans="2:10" ht="15">
      <c r="B14" s="8"/>
      <c r="C14" s="8"/>
      <c r="D14" s="8"/>
      <c r="E14" s="8"/>
      <c r="F14" s="8"/>
      <c r="G14" s="8"/>
      <c r="H14" s="8"/>
      <c r="I14" s="8"/>
      <c r="J14" s="8"/>
    </row>
    <row r="20" spans="1:9" ht="15.75" customHeight="1">
      <c r="A20" s="72" t="s">
        <v>100</v>
      </c>
      <c r="B20" s="72"/>
      <c r="C20" s="72"/>
      <c r="D20" s="72"/>
      <c r="E20" s="72"/>
      <c r="F20" s="72"/>
      <c r="G20" s="72"/>
      <c r="H20" s="72"/>
      <c r="I20" s="72"/>
    </row>
    <row r="21" spans="1:9" ht="15.75" customHeight="1">
      <c r="A21" s="72" t="s">
        <v>129</v>
      </c>
      <c r="B21" s="72"/>
      <c r="C21" s="72"/>
      <c r="D21" s="72"/>
      <c r="E21" s="72"/>
      <c r="F21" s="72"/>
      <c r="G21" s="72"/>
      <c r="H21" s="72"/>
      <c r="I21" s="72"/>
    </row>
    <row r="22" spans="1:9" ht="15.75" customHeight="1">
      <c r="A22" s="72" t="s">
        <v>105</v>
      </c>
      <c r="B22" s="72"/>
      <c r="C22" s="72"/>
      <c r="D22" s="72"/>
      <c r="E22" s="72"/>
      <c r="F22" s="72"/>
      <c r="G22" s="72"/>
      <c r="H22" s="72"/>
      <c r="I22" s="72"/>
    </row>
    <row r="23" spans="1:9" ht="15.75" customHeight="1">
      <c r="A23" s="72" t="s">
        <v>115</v>
      </c>
      <c r="B23" s="72"/>
      <c r="C23" s="72"/>
      <c r="D23" s="72"/>
      <c r="E23" s="72"/>
      <c r="F23" s="72"/>
      <c r="G23" s="72"/>
      <c r="H23" s="72"/>
      <c r="I23" s="72"/>
    </row>
    <row r="24" spans="1:9" ht="15.75" customHeight="1">
      <c r="A24" s="59"/>
      <c r="B24" s="72" t="s">
        <v>116</v>
      </c>
      <c r="C24" s="72"/>
      <c r="D24" s="72"/>
      <c r="E24" s="72"/>
      <c r="F24" s="72"/>
      <c r="G24" s="72"/>
      <c r="H24" s="72"/>
      <c r="I24" s="59"/>
    </row>
    <row r="25" spans="1:9" ht="15.75" customHeight="1">
      <c r="A25" s="74" t="s">
        <v>143</v>
      </c>
      <c r="B25" s="74"/>
      <c r="C25" s="74"/>
      <c r="D25" s="74"/>
      <c r="E25" s="74"/>
      <c r="F25" s="74"/>
      <c r="G25" s="74"/>
      <c r="H25" s="74"/>
      <c r="I25" s="74"/>
    </row>
    <row r="26" spans="1:9" ht="15">
      <c r="A26" s="74"/>
      <c r="B26" s="74"/>
      <c r="C26" s="74"/>
      <c r="D26" s="74"/>
      <c r="E26" s="74"/>
      <c r="F26" s="74"/>
      <c r="G26" s="74"/>
      <c r="H26" s="74"/>
      <c r="I26" s="74"/>
    </row>
    <row r="44" spans="1:9" ht="15">
      <c r="A44" s="70" t="s">
        <v>0</v>
      </c>
      <c r="B44" s="70"/>
      <c r="C44" s="70"/>
      <c r="D44" s="70"/>
      <c r="E44" s="70"/>
      <c r="F44" s="70"/>
      <c r="G44" s="70"/>
      <c r="H44" s="70"/>
      <c r="I44" s="70"/>
    </row>
    <row r="45" spans="1:9" ht="15">
      <c r="A45" s="75">
        <v>2018</v>
      </c>
      <c r="B45" s="75"/>
      <c r="C45" s="75"/>
      <c r="D45" s="75"/>
      <c r="E45" s="75"/>
      <c r="F45" s="75"/>
      <c r="G45" s="75"/>
      <c r="H45" s="75"/>
      <c r="I45" s="75"/>
    </row>
  </sheetData>
  <sheetProtection/>
  <mergeCells count="10">
    <mergeCell ref="A23:I23"/>
    <mergeCell ref="A26:I26"/>
    <mergeCell ref="A44:I44"/>
    <mergeCell ref="A45:I45"/>
    <mergeCell ref="F2:I2"/>
    <mergeCell ref="A21:I21"/>
    <mergeCell ref="A22:I22"/>
    <mergeCell ref="A25:I25"/>
    <mergeCell ref="A20:I20"/>
    <mergeCell ref="B24:H24"/>
  </mergeCells>
  <printOptions/>
  <pageMargins left="0.7" right="0.7" top="0.75" bottom="0.75" header="0.3" footer="0.3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8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90.625" style="2" customWidth="1"/>
    <col min="2" max="16384" width="9.125" style="2" customWidth="1"/>
  </cols>
  <sheetData>
    <row r="1" ht="55.5" customHeight="1">
      <c r="A1" s="9" t="s">
        <v>103</v>
      </c>
    </row>
    <row r="2" ht="46.5" customHeight="1">
      <c r="A2" s="9" t="s">
        <v>64</v>
      </c>
    </row>
    <row r="3" ht="42" customHeight="1">
      <c r="A3" s="9" t="s">
        <v>62</v>
      </c>
    </row>
    <row r="4" ht="36.75" customHeight="1">
      <c r="A4" s="9" t="s">
        <v>63</v>
      </c>
    </row>
    <row r="5" ht="15">
      <c r="A5" s="9"/>
    </row>
    <row r="6" ht="15">
      <c r="A6" s="9"/>
    </row>
    <row r="7" ht="15">
      <c r="A7" s="9"/>
    </row>
    <row r="8" ht="15">
      <c r="A8" s="9"/>
    </row>
    <row r="9" ht="15">
      <c r="A9" s="9"/>
    </row>
    <row r="10" ht="15">
      <c r="A10" s="9"/>
    </row>
    <row r="11" ht="15">
      <c r="A11" s="9"/>
    </row>
    <row r="12" ht="15">
      <c r="A12" s="9"/>
    </row>
    <row r="13" ht="15">
      <c r="A13" s="9"/>
    </row>
    <row r="14" ht="15">
      <c r="A14" s="9"/>
    </row>
    <row r="15" ht="15">
      <c r="A15" s="9"/>
    </row>
    <row r="16" ht="15">
      <c r="A16" s="9"/>
    </row>
    <row r="17" ht="15">
      <c r="A17" s="9"/>
    </row>
    <row r="18" ht="15">
      <c r="A18" s="9"/>
    </row>
    <row r="19" ht="15">
      <c r="A19" s="9"/>
    </row>
    <row r="20" ht="15">
      <c r="A20" s="9"/>
    </row>
    <row r="21" ht="15">
      <c r="A21" s="9"/>
    </row>
    <row r="22" ht="15">
      <c r="A22" s="9"/>
    </row>
    <row r="23" ht="15">
      <c r="A23" s="9"/>
    </row>
    <row r="24" ht="15">
      <c r="A24" s="9"/>
    </row>
    <row r="25" ht="15">
      <c r="A25" s="9"/>
    </row>
    <row r="26" ht="15">
      <c r="A26" s="9"/>
    </row>
    <row r="27" ht="15">
      <c r="A27" s="9"/>
    </row>
    <row r="28" ht="15">
      <c r="A28" s="9"/>
    </row>
    <row r="29" ht="15">
      <c r="A29" s="9"/>
    </row>
    <row r="30" ht="15">
      <c r="A30" s="9"/>
    </row>
    <row r="33" ht="14.25" customHeight="1">
      <c r="A33" s="10" t="s">
        <v>65</v>
      </c>
    </row>
    <row r="34" ht="14.25" customHeight="1">
      <c r="A34" s="10" t="s">
        <v>66</v>
      </c>
    </row>
    <row r="35" ht="14.25" customHeight="1">
      <c r="A35" s="10" t="s">
        <v>67</v>
      </c>
    </row>
    <row r="36" ht="14.25" customHeight="1">
      <c r="A36" s="10" t="s">
        <v>68</v>
      </c>
    </row>
    <row r="37" ht="14.25" customHeight="1">
      <c r="A37" s="10" t="s">
        <v>69</v>
      </c>
    </row>
    <row r="38" ht="12.75" customHeight="1">
      <c r="A38" s="11" t="s">
        <v>70</v>
      </c>
    </row>
  </sheetData>
  <sheetProtection/>
  <hyperlinks>
    <hyperlink ref="A38" r:id="rId1" display="http://akstat/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"/>
  <sheetViews>
    <sheetView view="pageBreakPreview" zoomScaleSheetLayoutView="100" zoomScalePageLayoutView="0" workbookViewId="0" topLeftCell="A1">
      <selection activeCell="A1" sqref="A1:I1"/>
    </sheetView>
  </sheetViews>
  <sheetFormatPr defaultColWidth="9.00390625" defaultRowHeight="12.75"/>
  <cols>
    <col min="1" max="8" width="9.125" style="2" customWidth="1"/>
    <col min="9" max="9" width="9.125" style="12" customWidth="1"/>
    <col min="10" max="16384" width="9.125" style="2" customWidth="1"/>
  </cols>
  <sheetData>
    <row r="1" spans="1:9" ht="15">
      <c r="A1" s="74" t="s">
        <v>83</v>
      </c>
      <c r="B1" s="74"/>
      <c r="C1" s="74"/>
      <c r="D1" s="74"/>
      <c r="E1" s="74"/>
      <c r="F1" s="74"/>
      <c r="G1" s="74"/>
      <c r="H1" s="74"/>
      <c r="I1" s="74"/>
    </row>
    <row r="2" spans="1:9" ht="15">
      <c r="A2" s="5"/>
      <c r="B2" s="5"/>
      <c r="C2" s="5"/>
      <c r="D2" s="5"/>
      <c r="E2" s="5"/>
      <c r="F2" s="5"/>
      <c r="G2" s="5"/>
      <c r="H2" s="5"/>
      <c r="I2" s="5"/>
    </row>
    <row r="3" spans="1:9" ht="15">
      <c r="A3" s="77" t="s">
        <v>102</v>
      </c>
      <c r="B3" s="77"/>
      <c r="C3" s="77"/>
      <c r="D3" s="77"/>
      <c r="E3" s="77"/>
      <c r="F3" s="77"/>
      <c r="G3" s="77"/>
      <c r="H3" s="77"/>
      <c r="I3" s="12">
        <v>4</v>
      </c>
    </row>
    <row r="4" spans="1:9" ht="36.75" customHeight="1">
      <c r="A4" s="79" t="s">
        <v>101</v>
      </c>
      <c r="B4" s="79"/>
      <c r="C4" s="79"/>
      <c r="D4" s="79"/>
      <c r="E4" s="79"/>
      <c r="F4" s="79"/>
      <c r="G4" s="79"/>
      <c r="H4" s="79"/>
      <c r="I4" s="12">
        <v>5</v>
      </c>
    </row>
    <row r="5" spans="1:9" ht="51" customHeight="1">
      <c r="A5" s="79" t="s">
        <v>84</v>
      </c>
      <c r="B5" s="79"/>
      <c r="C5" s="79"/>
      <c r="D5" s="79"/>
      <c r="E5" s="79"/>
      <c r="F5" s="79"/>
      <c r="G5" s="79"/>
      <c r="H5" s="79"/>
      <c r="I5" s="12">
        <v>6</v>
      </c>
    </row>
    <row r="6" spans="1:9" ht="47.25" customHeight="1">
      <c r="A6" s="79" t="s">
        <v>85</v>
      </c>
      <c r="B6" s="79"/>
      <c r="C6" s="79"/>
      <c r="D6" s="79"/>
      <c r="E6" s="79"/>
      <c r="F6" s="79"/>
      <c r="G6" s="79"/>
      <c r="H6" s="79"/>
      <c r="I6" s="12">
        <v>7</v>
      </c>
    </row>
    <row r="7" spans="1:9" ht="22.5" customHeight="1">
      <c r="A7" s="77" t="s">
        <v>86</v>
      </c>
      <c r="B7" s="77"/>
      <c r="C7" s="77"/>
      <c r="D7" s="77"/>
      <c r="E7" s="77"/>
      <c r="F7" s="77"/>
      <c r="G7" s="77"/>
      <c r="H7" s="77"/>
      <c r="I7" s="12">
        <v>7</v>
      </c>
    </row>
    <row r="8" spans="1:9" ht="18" customHeight="1">
      <c r="A8" s="77" t="s">
        <v>87</v>
      </c>
      <c r="B8" s="77"/>
      <c r="C8" s="77"/>
      <c r="D8" s="77"/>
      <c r="E8" s="77"/>
      <c r="F8" s="77"/>
      <c r="G8" s="77"/>
      <c r="H8" s="77"/>
      <c r="I8" s="12">
        <v>7</v>
      </c>
    </row>
    <row r="9" spans="1:9" ht="18" customHeight="1">
      <c r="A9" s="77" t="s">
        <v>88</v>
      </c>
      <c r="B9" s="77"/>
      <c r="C9" s="77"/>
      <c r="D9" s="77"/>
      <c r="E9" s="77"/>
      <c r="F9" s="77"/>
      <c r="G9" s="77"/>
      <c r="H9" s="77"/>
      <c r="I9" s="12">
        <v>8</v>
      </c>
    </row>
    <row r="10" spans="1:9" ht="18" customHeight="1">
      <c r="A10" s="77" t="s">
        <v>89</v>
      </c>
      <c r="B10" s="77"/>
      <c r="C10" s="77"/>
      <c r="D10" s="77"/>
      <c r="E10" s="77"/>
      <c r="F10" s="77"/>
      <c r="G10" s="77"/>
      <c r="H10" s="77"/>
      <c r="I10" s="12">
        <v>8</v>
      </c>
    </row>
    <row r="11" spans="1:8" ht="18" customHeight="1">
      <c r="A11" s="78" t="s">
        <v>90</v>
      </c>
      <c r="B11" s="78"/>
      <c r="C11" s="78"/>
      <c r="D11" s="78"/>
      <c r="E11" s="78"/>
      <c r="F11" s="78"/>
      <c r="G11" s="78"/>
      <c r="H11" s="78"/>
    </row>
    <row r="12" spans="1:9" ht="18" customHeight="1">
      <c r="A12" s="77" t="s">
        <v>91</v>
      </c>
      <c r="B12" s="77"/>
      <c r="C12" s="77"/>
      <c r="D12" s="77"/>
      <c r="E12" s="77"/>
      <c r="F12" s="77"/>
      <c r="G12" s="77"/>
      <c r="H12" s="77"/>
      <c r="I12" s="12">
        <v>9</v>
      </c>
    </row>
    <row r="13" spans="1:9" ht="18" customHeight="1">
      <c r="A13" s="77" t="s">
        <v>19</v>
      </c>
      <c r="B13" s="77"/>
      <c r="C13" s="77"/>
      <c r="D13" s="77"/>
      <c r="E13" s="77"/>
      <c r="F13" s="77"/>
      <c r="G13" s="77"/>
      <c r="H13" s="77"/>
      <c r="I13" s="12">
        <v>9</v>
      </c>
    </row>
    <row r="14" spans="1:8" ht="18" customHeight="1">
      <c r="A14" s="78" t="s">
        <v>92</v>
      </c>
      <c r="B14" s="78"/>
      <c r="C14" s="78"/>
      <c r="D14" s="78"/>
      <c r="E14" s="78"/>
      <c r="F14" s="78"/>
      <c r="G14" s="78"/>
      <c r="H14" s="78"/>
    </row>
    <row r="15" spans="1:9" ht="18" customHeight="1">
      <c r="A15" s="77" t="s">
        <v>86</v>
      </c>
      <c r="B15" s="77"/>
      <c r="C15" s="77"/>
      <c r="D15" s="77"/>
      <c r="E15" s="77"/>
      <c r="F15" s="77"/>
      <c r="G15" s="77"/>
      <c r="H15" s="77"/>
      <c r="I15" s="12">
        <v>10</v>
      </c>
    </row>
    <row r="16" spans="1:9" ht="18" customHeight="1">
      <c r="A16" s="77" t="s">
        <v>93</v>
      </c>
      <c r="B16" s="77"/>
      <c r="C16" s="77"/>
      <c r="D16" s="77"/>
      <c r="E16" s="77"/>
      <c r="F16" s="77"/>
      <c r="G16" s="77"/>
      <c r="H16" s="77"/>
      <c r="I16" s="12">
        <v>10</v>
      </c>
    </row>
    <row r="17" spans="1:9" ht="18" customHeight="1">
      <c r="A17" s="77" t="s">
        <v>87</v>
      </c>
      <c r="B17" s="77"/>
      <c r="C17" s="77"/>
      <c r="D17" s="77"/>
      <c r="E17" s="77"/>
      <c r="F17" s="77"/>
      <c r="G17" s="77"/>
      <c r="H17" s="77"/>
      <c r="I17" s="12">
        <v>11</v>
      </c>
    </row>
    <row r="18" spans="1:9" ht="18" customHeight="1">
      <c r="A18" s="77" t="s">
        <v>94</v>
      </c>
      <c r="B18" s="77"/>
      <c r="C18" s="77"/>
      <c r="D18" s="77"/>
      <c r="E18" s="77"/>
      <c r="F18" s="77"/>
      <c r="G18" s="77"/>
      <c r="H18" s="77"/>
      <c r="I18" s="12">
        <v>11</v>
      </c>
    </row>
    <row r="19" spans="1:9" ht="18" customHeight="1">
      <c r="A19" s="77" t="s">
        <v>95</v>
      </c>
      <c r="B19" s="77"/>
      <c r="C19" s="77"/>
      <c r="D19" s="77"/>
      <c r="E19" s="77"/>
      <c r="F19" s="77"/>
      <c r="G19" s="77"/>
      <c r="H19" s="77"/>
      <c r="I19" s="12">
        <v>12</v>
      </c>
    </row>
    <row r="20" spans="1:9" ht="15.75" customHeight="1">
      <c r="A20" s="77" t="s">
        <v>96</v>
      </c>
      <c r="B20" s="77"/>
      <c r="C20" s="77"/>
      <c r="D20" s="77"/>
      <c r="E20" s="77"/>
      <c r="F20" s="77"/>
      <c r="G20" s="77"/>
      <c r="H20" s="77"/>
      <c r="I20" s="12">
        <v>13</v>
      </c>
    </row>
    <row r="21" spans="1:8" ht="15">
      <c r="A21" s="77"/>
      <c r="B21" s="77"/>
      <c r="C21" s="77"/>
      <c r="D21" s="77"/>
      <c r="E21" s="77"/>
      <c r="F21" s="77"/>
      <c r="G21" s="77"/>
      <c r="H21" s="77"/>
    </row>
    <row r="22" spans="1:8" ht="15">
      <c r="A22" s="77"/>
      <c r="B22" s="77"/>
      <c r="C22" s="77"/>
      <c r="D22" s="77"/>
      <c r="E22" s="77"/>
      <c r="F22" s="77"/>
      <c r="G22" s="77"/>
      <c r="H22" s="77"/>
    </row>
    <row r="23" spans="1:8" ht="15">
      <c r="A23" s="77"/>
      <c r="B23" s="77"/>
      <c r="C23" s="77"/>
      <c r="D23" s="77"/>
      <c r="E23" s="77"/>
      <c r="F23" s="77"/>
      <c r="G23" s="77"/>
      <c r="H23" s="77"/>
    </row>
    <row r="24" spans="1:8" ht="15">
      <c r="A24" s="77"/>
      <c r="B24" s="77"/>
      <c r="C24" s="77"/>
      <c r="D24" s="77"/>
      <c r="E24" s="77"/>
      <c r="F24" s="77"/>
      <c r="G24" s="77"/>
      <c r="H24" s="77"/>
    </row>
    <row r="25" spans="1:8" ht="15">
      <c r="A25" s="77"/>
      <c r="B25" s="77"/>
      <c r="C25" s="77"/>
      <c r="D25" s="77"/>
      <c r="E25" s="77"/>
      <c r="F25" s="77"/>
      <c r="G25" s="77"/>
      <c r="H25" s="77"/>
    </row>
    <row r="26" spans="1:8" ht="15">
      <c r="A26" s="77"/>
      <c r="B26" s="77"/>
      <c r="C26" s="77"/>
      <c r="D26" s="77"/>
      <c r="E26" s="77"/>
      <c r="F26" s="77"/>
      <c r="G26" s="77"/>
      <c r="H26" s="77"/>
    </row>
    <row r="27" spans="1:8" ht="15">
      <c r="A27" s="77"/>
      <c r="B27" s="77"/>
      <c r="C27" s="77"/>
      <c r="D27" s="77"/>
      <c r="E27" s="77"/>
      <c r="F27" s="77"/>
      <c r="G27" s="77"/>
      <c r="H27" s="77"/>
    </row>
    <row r="28" spans="1:8" ht="15">
      <c r="A28" s="77"/>
      <c r="B28" s="77"/>
      <c r="C28" s="77"/>
      <c r="D28" s="77"/>
      <c r="E28" s="77"/>
      <c r="F28" s="77"/>
      <c r="G28" s="77"/>
      <c r="H28" s="77"/>
    </row>
    <row r="29" spans="1:8" ht="15">
      <c r="A29" s="77"/>
      <c r="B29" s="77"/>
      <c r="C29" s="77"/>
      <c r="D29" s="77"/>
      <c r="E29" s="77"/>
      <c r="F29" s="77"/>
      <c r="G29" s="77"/>
      <c r="H29" s="77"/>
    </row>
    <row r="30" spans="1:8" ht="15">
      <c r="A30" s="77"/>
      <c r="B30" s="77"/>
      <c r="C30" s="77"/>
      <c r="D30" s="77"/>
      <c r="E30" s="77"/>
      <c r="F30" s="77"/>
      <c r="G30" s="77"/>
      <c r="H30" s="77"/>
    </row>
    <row r="31" spans="1:8" ht="15">
      <c r="A31" s="77"/>
      <c r="B31" s="77"/>
      <c r="C31" s="77"/>
      <c r="D31" s="77"/>
      <c r="E31" s="77"/>
      <c r="F31" s="77"/>
      <c r="G31" s="77"/>
      <c r="H31" s="77"/>
    </row>
    <row r="32" spans="1:8" ht="15">
      <c r="A32" s="77"/>
      <c r="B32" s="77"/>
      <c r="C32" s="77"/>
      <c r="D32" s="77"/>
      <c r="E32" s="77"/>
      <c r="F32" s="77"/>
      <c r="G32" s="77"/>
      <c r="H32" s="77"/>
    </row>
    <row r="33" spans="1:8" ht="15">
      <c r="A33" s="77"/>
      <c r="B33" s="77"/>
      <c r="C33" s="77"/>
      <c r="D33" s="77"/>
      <c r="E33" s="77"/>
      <c r="F33" s="77"/>
      <c r="G33" s="77"/>
      <c r="H33" s="77"/>
    </row>
    <row r="34" spans="1:8" ht="15">
      <c r="A34" s="77"/>
      <c r="B34" s="77"/>
      <c r="C34" s="77"/>
      <c r="D34" s="77"/>
      <c r="E34" s="77"/>
      <c r="F34" s="77"/>
      <c r="G34" s="77"/>
      <c r="H34" s="77"/>
    </row>
    <row r="35" spans="1:8" ht="15">
      <c r="A35" s="77"/>
      <c r="B35" s="77"/>
      <c r="C35" s="77"/>
      <c r="D35" s="77"/>
      <c r="E35" s="77"/>
      <c r="F35" s="77"/>
      <c r="G35" s="77"/>
      <c r="H35" s="77"/>
    </row>
    <row r="36" spans="1:8" ht="15">
      <c r="A36" s="77"/>
      <c r="B36" s="77"/>
      <c r="C36" s="77"/>
      <c r="D36" s="77"/>
      <c r="E36" s="77"/>
      <c r="F36" s="77"/>
      <c r="G36" s="77"/>
      <c r="H36" s="77"/>
    </row>
    <row r="37" spans="1:8" ht="15">
      <c r="A37" s="77"/>
      <c r="B37" s="77"/>
      <c r="C37" s="77"/>
      <c r="D37" s="77"/>
      <c r="E37" s="77"/>
      <c r="F37" s="77"/>
      <c r="G37" s="77"/>
      <c r="H37" s="77"/>
    </row>
    <row r="38" spans="1:8" ht="15">
      <c r="A38" s="77"/>
      <c r="B38" s="77"/>
      <c r="C38" s="77"/>
      <c r="D38" s="77"/>
      <c r="E38" s="77"/>
      <c r="F38" s="77"/>
      <c r="G38" s="77"/>
      <c r="H38" s="77"/>
    </row>
    <row r="39" spans="1:8" ht="15">
      <c r="A39" s="77"/>
      <c r="B39" s="77"/>
      <c r="C39" s="77"/>
      <c r="D39" s="77"/>
      <c r="E39" s="77"/>
      <c r="F39" s="77"/>
      <c r="G39" s="77"/>
      <c r="H39" s="77"/>
    </row>
  </sheetData>
  <sheetProtection/>
  <mergeCells count="38">
    <mergeCell ref="A16:H16"/>
    <mergeCell ref="A17:H17"/>
    <mergeCell ref="A1:I1"/>
    <mergeCell ref="A5:H5"/>
    <mergeCell ref="A6:H6"/>
    <mergeCell ref="A8:H8"/>
    <mergeCell ref="A7:H7"/>
    <mergeCell ref="A9:H9"/>
    <mergeCell ref="A4:H4"/>
    <mergeCell ref="A3:H3"/>
    <mergeCell ref="A10:H10"/>
    <mergeCell ref="A11:H11"/>
    <mergeCell ref="A12:H12"/>
    <mergeCell ref="A13:H13"/>
    <mergeCell ref="A14:H14"/>
    <mergeCell ref="A15:H15"/>
    <mergeCell ref="A18:H18"/>
    <mergeCell ref="A19:H19"/>
    <mergeCell ref="A20:H20"/>
    <mergeCell ref="A21:H21"/>
    <mergeCell ref="A24:H24"/>
    <mergeCell ref="A25:H25"/>
    <mergeCell ref="A22:H22"/>
    <mergeCell ref="A23:H23"/>
    <mergeCell ref="A26:H26"/>
    <mergeCell ref="A27:H27"/>
    <mergeCell ref="A30:H30"/>
    <mergeCell ref="A37:H37"/>
    <mergeCell ref="A28:H28"/>
    <mergeCell ref="A29:H29"/>
    <mergeCell ref="A38:H38"/>
    <mergeCell ref="A39:H39"/>
    <mergeCell ref="A31:H31"/>
    <mergeCell ref="A32:H32"/>
    <mergeCell ref="A33:H33"/>
    <mergeCell ref="A34:H34"/>
    <mergeCell ref="A35:H35"/>
    <mergeCell ref="A36:H3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6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00390625" defaultRowHeight="12.75"/>
  <cols>
    <col min="1" max="1" width="99.75390625" style="2" customWidth="1"/>
    <col min="2" max="2" width="9.125" style="2" customWidth="1"/>
    <col min="3" max="3" width="60.875" style="2" customWidth="1"/>
    <col min="4" max="16384" width="9.125" style="2" customWidth="1"/>
  </cols>
  <sheetData>
    <row r="1" ht="15">
      <c r="A1" s="21" t="s">
        <v>73</v>
      </c>
    </row>
    <row r="2" ht="15">
      <c r="A2" s="6"/>
    </row>
    <row r="3" ht="83.25" customHeight="1">
      <c r="A3" s="14" t="s">
        <v>74</v>
      </c>
    </row>
    <row r="4" ht="105.75" customHeight="1">
      <c r="A4" s="14" t="s">
        <v>104</v>
      </c>
    </row>
    <row r="5" ht="77.25" customHeight="1">
      <c r="A5" s="14" t="s">
        <v>130</v>
      </c>
    </row>
    <row r="6" ht="79.5" customHeight="1">
      <c r="A6" s="14" t="s">
        <v>125</v>
      </c>
    </row>
    <row r="7" ht="51.75" customHeight="1">
      <c r="A7" s="14" t="s">
        <v>71</v>
      </c>
    </row>
    <row r="8" ht="27.75" customHeight="1">
      <c r="A8" s="14" t="s">
        <v>72</v>
      </c>
    </row>
    <row r="11" ht="15">
      <c r="A11" s="6" t="s">
        <v>75</v>
      </c>
    </row>
    <row r="12" spans="1:3" ht="15">
      <c r="A12" s="15"/>
      <c r="B12" s="16"/>
      <c r="C12" s="17"/>
    </row>
    <row r="13" spans="1:3" ht="15">
      <c r="A13" s="18" t="s">
        <v>76</v>
      </c>
      <c r="B13" s="16"/>
      <c r="C13" s="17"/>
    </row>
    <row r="14" spans="1:3" ht="15">
      <c r="A14" s="18" t="s">
        <v>106</v>
      </c>
      <c r="B14" s="16"/>
      <c r="C14" s="17"/>
    </row>
    <row r="15" spans="1:3" ht="15">
      <c r="A15" s="18" t="s">
        <v>131</v>
      </c>
      <c r="B15" s="16"/>
      <c r="C15" s="17"/>
    </row>
    <row r="18" s="22" customFormat="1" ht="15"/>
    <row r="19" s="22" customFormat="1" ht="15">
      <c r="A19" s="6" t="s">
        <v>77</v>
      </c>
    </row>
    <row r="20" s="22" customFormat="1" ht="15">
      <c r="A20" s="6"/>
    </row>
    <row r="21" spans="1:3" ht="15">
      <c r="A21" s="19" t="s">
        <v>78</v>
      </c>
      <c r="B21" s="16"/>
      <c r="C21" s="9"/>
    </row>
    <row r="22" spans="1:3" ht="15">
      <c r="A22" s="19" t="s">
        <v>79</v>
      </c>
      <c r="B22" s="16"/>
      <c r="C22" s="17"/>
    </row>
    <row r="23" spans="1:3" ht="15">
      <c r="A23" s="19" t="s">
        <v>80</v>
      </c>
      <c r="B23" s="16"/>
      <c r="C23" s="9"/>
    </row>
    <row r="24" spans="1:3" ht="15">
      <c r="A24" s="19" t="s">
        <v>81</v>
      </c>
      <c r="B24" s="16"/>
      <c r="C24" s="9"/>
    </row>
    <row r="25" spans="1:3" ht="15">
      <c r="A25" s="19" t="s">
        <v>82</v>
      </c>
      <c r="B25" s="16"/>
      <c r="C25" s="9"/>
    </row>
    <row r="26" spans="1:3" ht="15">
      <c r="A26" s="20"/>
      <c r="B26" s="16"/>
      <c r="C26" s="9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1"/>
  <sheetViews>
    <sheetView view="pageBreakPreview" zoomScaleSheetLayoutView="100" zoomScalePageLayoutView="0" workbookViewId="0" topLeftCell="A1">
      <selection activeCell="A7" sqref="A7"/>
    </sheetView>
  </sheetViews>
  <sheetFormatPr defaultColWidth="9.00390625" defaultRowHeight="12.75"/>
  <cols>
    <col min="1" max="1" width="101.75390625" style="2" customWidth="1"/>
    <col min="2" max="16384" width="9.125" style="2" customWidth="1"/>
  </cols>
  <sheetData>
    <row r="1" ht="15">
      <c r="A1" s="6" t="s">
        <v>53</v>
      </c>
    </row>
    <row r="2" ht="15">
      <c r="A2" s="6" t="s">
        <v>54</v>
      </c>
    </row>
    <row r="3" ht="15">
      <c r="A3" s="6"/>
    </row>
    <row r="4" ht="15">
      <c r="A4" s="6"/>
    </row>
    <row r="6" ht="71.25" customHeight="1">
      <c r="A6" s="14" t="s">
        <v>155</v>
      </c>
    </row>
    <row r="7" ht="57.75" customHeight="1">
      <c r="A7" s="14" t="s">
        <v>150</v>
      </c>
    </row>
    <row r="8" ht="38.25" customHeight="1">
      <c r="A8" s="64" t="s">
        <v>154</v>
      </c>
    </row>
    <row r="9" ht="36" customHeight="1">
      <c r="A9" s="14" t="s">
        <v>151</v>
      </c>
    </row>
    <row r="10" ht="28.5" customHeight="1">
      <c r="A10" s="14" t="s">
        <v>152</v>
      </c>
    </row>
    <row r="11" ht="52.5" customHeight="1">
      <c r="A11" s="64" t="s">
        <v>153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7"/>
  <sheetViews>
    <sheetView view="pageBreakPreview" zoomScaleSheetLayoutView="100" zoomScalePageLayoutView="0" workbookViewId="0" topLeftCell="A1">
      <selection activeCell="B25" sqref="B25"/>
    </sheetView>
  </sheetViews>
  <sheetFormatPr defaultColWidth="9.00390625" defaultRowHeight="12.75"/>
  <cols>
    <col min="1" max="1" width="46.75390625" style="17" customWidth="1"/>
    <col min="2" max="3" width="10.375" style="10" customWidth="1"/>
    <col min="4" max="4" width="11.75390625" style="10" customWidth="1"/>
    <col min="5" max="16384" width="9.125" style="17" customWidth="1"/>
  </cols>
  <sheetData>
    <row r="1" spans="1:4" ht="43.5" customHeight="1">
      <c r="A1" s="80" t="s">
        <v>35</v>
      </c>
      <c r="B1" s="80"/>
      <c r="C1" s="80"/>
      <c r="D1" s="80"/>
    </row>
    <row r="2" spans="1:4" ht="13.5" customHeight="1">
      <c r="A2" s="81" t="s">
        <v>140</v>
      </c>
      <c r="B2" s="81"/>
      <c r="C2" s="81"/>
      <c r="D2" s="81"/>
    </row>
    <row r="3" ht="15.75" thickBot="1"/>
    <row r="4" spans="1:4" ht="30.75" thickBot="1">
      <c r="A4" s="23"/>
      <c r="B4" s="24" t="s">
        <v>117</v>
      </c>
      <c r="C4" s="24" t="s">
        <v>50</v>
      </c>
      <c r="D4" s="25" t="s">
        <v>118</v>
      </c>
    </row>
    <row r="5" spans="1:4" ht="30">
      <c r="A5" s="44" t="s">
        <v>144</v>
      </c>
      <c r="B5" s="33">
        <v>583.86</v>
      </c>
      <c r="C5" s="33">
        <v>598.64</v>
      </c>
      <c r="D5" s="37">
        <v>97.531</v>
      </c>
    </row>
    <row r="6" spans="1:4" ht="14.25" customHeight="1">
      <c r="A6" s="67" t="s">
        <v>1</v>
      </c>
      <c r="B6" s="66"/>
      <c r="C6" s="66"/>
      <c r="D6" s="37"/>
    </row>
    <row r="7" spans="1:4" ht="14.25" customHeight="1">
      <c r="A7" s="67" t="s">
        <v>2</v>
      </c>
      <c r="B7" s="33">
        <v>239.207</v>
      </c>
      <c r="C7" s="33">
        <v>282.13</v>
      </c>
      <c r="D7" s="37">
        <v>84.786</v>
      </c>
    </row>
    <row r="8" spans="1:4" ht="14.25" customHeight="1">
      <c r="A8" s="67" t="s">
        <v>3</v>
      </c>
      <c r="B8" s="33">
        <v>180.9</v>
      </c>
      <c r="C8" s="33">
        <v>133.78</v>
      </c>
      <c r="D8" s="37">
        <v>135.236</v>
      </c>
    </row>
    <row r="9" spans="1:4" ht="14.25" customHeight="1">
      <c r="A9" s="67" t="s">
        <v>7</v>
      </c>
      <c r="B9" s="33">
        <v>163.7</v>
      </c>
      <c r="C9" s="33">
        <v>182.73</v>
      </c>
      <c r="D9" s="37">
        <v>89.604</v>
      </c>
    </row>
    <row r="10" spans="1:4" ht="16.5" customHeight="1">
      <c r="A10" s="44" t="s">
        <v>4</v>
      </c>
      <c r="B10" s="33">
        <v>2018.6</v>
      </c>
      <c r="C10" s="33">
        <v>2042.453</v>
      </c>
      <c r="D10" s="37">
        <v>98.83</v>
      </c>
    </row>
    <row r="11" spans="1:4" ht="30">
      <c r="A11" s="44" t="s">
        <v>145</v>
      </c>
      <c r="B11" s="33">
        <v>980</v>
      </c>
      <c r="C11" s="33">
        <v>894</v>
      </c>
      <c r="D11" s="37">
        <v>109.6</v>
      </c>
    </row>
    <row r="12" spans="1:4" ht="27.75" customHeight="1">
      <c r="A12" s="27" t="s">
        <v>5</v>
      </c>
      <c r="B12" s="33"/>
      <c r="C12" s="28"/>
      <c r="D12" s="28"/>
    </row>
    <row r="13" spans="1:4" ht="14.25" customHeight="1">
      <c r="A13" s="27" t="s">
        <v>6</v>
      </c>
      <c r="B13" s="33">
        <v>705.1</v>
      </c>
      <c r="C13" s="28">
        <v>969.3</v>
      </c>
      <c r="D13" s="28">
        <f aca="true" t="shared" si="0" ref="D13:D18">B13/C13*100</f>
        <v>72.74321675435883</v>
      </c>
    </row>
    <row r="14" spans="1:4" ht="14.25" customHeight="1">
      <c r="A14" s="27" t="s">
        <v>1</v>
      </c>
      <c r="B14" s="28"/>
      <c r="C14" s="28"/>
      <c r="D14" s="28"/>
    </row>
    <row r="15" spans="1:4" ht="14.25" customHeight="1">
      <c r="A15" s="13" t="s">
        <v>44</v>
      </c>
      <c r="B15" s="28">
        <v>339.7</v>
      </c>
      <c r="C15" s="28">
        <v>566.2</v>
      </c>
      <c r="D15" s="28">
        <f t="shared" si="0"/>
        <v>59.99646767926527</v>
      </c>
    </row>
    <row r="16" spans="1:4" ht="14.25" customHeight="1">
      <c r="A16" s="13" t="s">
        <v>45</v>
      </c>
      <c r="B16" s="28">
        <v>140.7</v>
      </c>
      <c r="C16" s="28">
        <v>123.6</v>
      </c>
      <c r="D16" s="28">
        <v>113.9</v>
      </c>
    </row>
    <row r="17" spans="1:4" ht="14.25" customHeight="1">
      <c r="A17" s="13" t="s">
        <v>46</v>
      </c>
      <c r="B17" s="28">
        <v>224.6</v>
      </c>
      <c r="C17" s="28">
        <v>279.5</v>
      </c>
      <c r="D17" s="28">
        <f t="shared" si="0"/>
        <v>80.35778175313058</v>
      </c>
    </row>
    <row r="18" spans="1:4" ht="14.25" customHeight="1">
      <c r="A18" s="27" t="s">
        <v>8</v>
      </c>
      <c r="B18" s="28">
        <v>1578.7</v>
      </c>
      <c r="C18" s="28">
        <v>1607.7</v>
      </c>
      <c r="D18" s="28">
        <f t="shared" si="0"/>
        <v>98.19618087951733</v>
      </c>
    </row>
    <row r="19" spans="1:4" ht="30" customHeight="1">
      <c r="A19" s="44" t="s">
        <v>56</v>
      </c>
      <c r="B19" s="66"/>
      <c r="C19" s="66"/>
      <c r="D19" s="37"/>
    </row>
    <row r="20" spans="1:4" ht="14.25" customHeight="1">
      <c r="A20" s="67" t="s">
        <v>2</v>
      </c>
      <c r="B20" s="69">
        <v>27134</v>
      </c>
      <c r="C20" s="69">
        <v>26776</v>
      </c>
      <c r="D20" s="37">
        <v>101.337</v>
      </c>
    </row>
    <row r="21" spans="1:4" ht="14.25" customHeight="1">
      <c r="A21" s="68" t="s">
        <v>21</v>
      </c>
      <c r="B21" s="69">
        <v>11887</v>
      </c>
      <c r="C21" s="69">
        <v>12069</v>
      </c>
      <c r="D21" s="37">
        <v>98.492</v>
      </c>
    </row>
    <row r="22" spans="1:4" ht="14.25" customHeight="1">
      <c r="A22" s="67" t="s">
        <v>3</v>
      </c>
      <c r="B22" s="69">
        <v>95479</v>
      </c>
      <c r="C22" s="69">
        <v>95737</v>
      </c>
      <c r="D22" s="37">
        <v>99.731</v>
      </c>
    </row>
    <row r="23" spans="1:4" ht="14.25" customHeight="1">
      <c r="A23" s="67" t="s">
        <v>9</v>
      </c>
      <c r="B23" s="69">
        <v>13599</v>
      </c>
      <c r="C23" s="69">
        <v>13357</v>
      </c>
      <c r="D23" s="37">
        <v>101.812</v>
      </c>
    </row>
    <row r="24" spans="1:4" ht="14.25" customHeight="1">
      <c r="A24" s="67" t="s">
        <v>47</v>
      </c>
      <c r="B24" s="69" t="s">
        <v>55</v>
      </c>
      <c r="C24" s="69">
        <v>946</v>
      </c>
      <c r="D24" s="37" t="s">
        <v>55</v>
      </c>
    </row>
    <row r="25" spans="1:4" ht="30">
      <c r="A25" s="27" t="s">
        <v>36</v>
      </c>
      <c r="B25" s="33"/>
      <c r="C25" s="29"/>
      <c r="D25" s="28"/>
    </row>
    <row r="26" spans="1:4" ht="15">
      <c r="A26" s="30" t="s">
        <v>31</v>
      </c>
      <c r="B26" s="28">
        <v>120.8</v>
      </c>
      <c r="C26" s="28">
        <v>161.9</v>
      </c>
      <c r="D26" s="28" t="s">
        <v>33</v>
      </c>
    </row>
    <row r="27" spans="1:4" ht="15">
      <c r="A27" s="31" t="s">
        <v>32</v>
      </c>
      <c r="B27" s="26">
        <v>78.2</v>
      </c>
      <c r="C27" s="26">
        <v>78.7</v>
      </c>
      <c r="D27" s="26" t="s">
        <v>33</v>
      </c>
    </row>
  </sheetData>
  <sheetProtection/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5"/>
  <sheetViews>
    <sheetView view="pageBreakPreview" zoomScaleSheetLayoutView="100" zoomScalePageLayoutView="0" workbookViewId="0" topLeftCell="A13">
      <selection activeCell="D31" sqref="D31"/>
    </sheetView>
  </sheetViews>
  <sheetFormatPr defaultColWidth="9.00390625" defaultRowHeight="12.75"/>
  <cols>
    <col min="1" max="1" width="34.00390625" style="2" customWidth="1"/>
    <col min="2" max="3" width="12.375" style="2" customWidth="1"/>
    <col min="4" max="4" width="13.375" style="2" customWidth="1"/>
    <col min="5" max="16384" width="9.125" style="2" customWidth="1"/>
  </cols>
  <sheetData>
    <row r="1" spans="1:4" ht="45" customHeight="1">
      <c r="A1" s="80" t="s">
        <v>41</v>
      </c>
      <c r="B1" s="80"/>
      <c r="C1" s="80"/>
      <c r="D1" s="80"/>
    </row>
    <row r="2" spans="1:4" ht="15">
      <c r="A2" s="80" t="s">
        <v>147</v>
      </c>
      <c r="B2" s="80"/>
      <c r="C2" s="80"/>
      <c r="D2" s="80"/>
    </row>
    <row r="3" spans="1:4" ht="9.75" customHeight="1">
      <c r="A3" s="5"/>
      <c r="B3" s="5"/>
      <c r="C3" s="5"/>
      <c r="D3" s="5"/>
    </row>
    <row r="4" spans="1:4" ht="15.75" thickBot="1">
      <c r="A4" s="82" t="s">
        <v>10</v>
      </c>
      <c r="B4" s="82"/>
      <c r="C4" s="82"/>
      <c r="D4" s="82"/>
    </row>
    <row r="5" spans="1:4" s="17" customFormat="1" ht="30.75" thickBot="1">
      <c r="A5" s="23"/>
      <c r="B5" s="24" t="s">
        <v>117</v>
      </c>
      <c r="C5" s="24" t="s">
        <v>50</v>
      </c>
      <c r="D5" s="25" t="s">
        <v>118</v>
      </c>
    </row>
    <row r="6" spans="1:4" ht="15">
      <c r="A6" s="10"/>
      <c r="B6" s="10"/>
      <c r="C6" s="10"/>
      <c r="D6" s="10"/>
    </row>
    <row r="7" spans="1:4" ht="15">
      <c r="A7" s="17" t="s">
        <v>11</v>
      </c>
      <c r="B7" s="32">
        <v>5838.6</v>
      </c>
      <c r="C7" s="32">
        <v>5986.4</v>
      </c>
      <c r="D7" s="63">
        <f>B7/C7*100</f>
        <v>97.53107042629962</v>
      </c>
    </row>
    <row r="8" spans="1:4" ht="30">
      <c r="A8" s="34" t="s">
        <v>22</v>
      </c>
      <c r="B8" s="60"/>
      <c r="C8" s="60"/>
      <c r="D8" s="63"/>
    </row>
    <row r="9" spans="1:5" ht="15">
      <c r="A9" s="62" t="s">
        <v>134</v>
      </c>
      <c r="B9" s="32">
        <v>943.1</v>
      </c>
      <c r="C9" s="32">
        <v>823.45</v>
      </c>
      <c r="D9" s="37">
        <f>B9/C9*100</f>
        <v>114.53032971036492</v>
      </c>
      <c r="E9" s="35"/>
    </row>
    <row r="10" spans="1:5" ht="15">
      <c r="A10" s="62" t="s">
        <v>124</v>
      </c>
      <c r="B10" s="32">
        <v>45.68</v>
      </c>
      <c r="C10" s="32">
        <v>190.55</v>
      </c>
      <c r="D10" s="37">
        <f aca="true" t="shared" si="0" ref="D10:D18">B10/C10*100</f>
        <v>23.97271057465232</v>
      </c>
      <c r="E10" s="35"/>
    </row>
    <row r="11" spans="1:5" ht="15">
      <c r="A11" s="62" t="s">
        <v>135</v>
      </c>
      <c r="B11" s="32">
        <v>598.8</v>
      </c>
      <c r="C11" s="32">
        <v>343</v>
      </c>
      <c r="D11" s="37">
        <f t="shared" si="0"/>
        <v>174.57725947521865</v>
      </c>
      <c r="E11" s="35"/>
    </row>
    <row r="12" spans="1:5" ht="15">
      <c r="A12" s="62" t="s">
        <v>136</v>
      </c>
      <c r="B12" s="32" t="s">
        <v>132</v>
      </c>
      <c r="C12" s="32" t="s">
        <v>55</v>
      </c>
      <c r="D12" s="37" t="s">
        <v>55</v>
      </c>
      <c r="E12" s="35"/>
    </row>
    <row r="13" spans="1:5" ht="15">
      <c r="A13" s="62" t="s">
        <v>137</v>
      </c>
      <c r="B13" s="32" t="s">
        <v>55</v>
      </c>
      <c r="C13" s="32">
        <v>90</v>
      </c>
      <c r="D13" s="37" t="s">
        <v>55</v>
      </c>
      <c r="E13" s="35"/>
    </row>
    <row r="14" spans="1:5" ht="15">
      <c r="A14" s="62" t="s">
        <v>123</v>
      </c>
      <c r="B14" s="32">
        <v>1922</v>
      </c>
      <c r="C14" s="32">
        <v>1556.5</v>
      </c>
      <c r="D14" s="37">
        <f t="shared" si="0"/>
        <v>123.48217153870864</v>
      </c>
      <c r="E14" s="35"/>
    </row>
    <row r="15" spans="1:5" ht="15">
      <c r="A15" s="62" t="s">
        <v>120</v>
      </c>
      <c r="B15" s="32">
        <v>1189.92</v>
      </c>
      <c r="C15" s="32">
        <v>1967.6</v>
      </c>
      <c r="D15" s="37">
        <f t="shared" si="0"/>
        <v>60.47570644439928</v>
      </c>
      <c r="E15" s="35"/>
    </row>
    <row r="16" spans="1:5" ht="15">
      <c r="A16" s="62" t="s">
        <v>128</v>
      </c>
      <c r="B16" s="32">
        <v>2</v>
      </c>
      <c r="C16" s="32">
        <v>4.6</v>
      </c>
      <c r="D16" s="37">
        <f t="shared" si="0"/>
        <v>43.47826086956522</v>
      </c>
      <c r="E16" s="35"/>
    </row>
    <row r="17" spans="1:5" ht="15">
      <c r="A17" s="62" t="s">
        <v>121</v>
      </c>
      <c r="B17" s="32" t="s">
        <v>132</v>
      </c>
      <c r="C17" s="32" t="s">
        <v>132</v>
      </c>
      <c r="D17" s="37">
        <v>85.7</v>
      </c>
      <c r="E17" s="35"/>
    </row>
    <row r="18" spans="1:4" ht="20.25" customHeight="1">
      <c r="A18" s="62" t="s">
        <v>122</v>
      </c>
      <c r="B18" s="32">
        <v>1122.1</v>
      </c>
      <c r="C18" s="32">
        <v>996.7</v>
      </c>
      <c r="D18" s="37">
        <f t="shared" si="0"/>
        <v>112.58151901274202</v>
      </c>
    </row>
    <row r="19" spans="1:4" ht="15.75" thickBot="1">
      <c r="A19" s="83" t="s">
        <v>12</v>
      </c>
      <c r="B19" s="83"/>
      <c r="C19" s="83"/>
      <c r="D19" s="83"/>
    </row>
    <row r="20" spans="1:4" ht="19.5" customHeight="1" thickBot="1">
      <c r="A20" s="87"/>
      <c r="B20" s="84" t="s">
        <v>13</v>
      </c>
      <c r="C20" s="85"/>
      <c r="D20" s="86"/>
    </row>
    <row r="21" spans="1:4" s="17" customFormat="1" ht="30.75" thickBot="1">
      <c r="A21" s="88"/>
      <c r="B21" s="24" t="s">
        <v>117</v>
      </c>
      <c r="C21" s="24" t="s">
        <v>50</v>
      </c>
      <c r="D21" s="25" t="s">
        <v>118</v>
      </c>
    </row>
    <row r="22" spans="1:4" s="17" customFormat="1" ht="15">
      <c r="A22" s="36"/>
      <c r="B22" s="36"/>
      <c r="C22" s="36"/>
      <c r="D22" s="36"/>
    </row>
    <row r="23" spans="1:4" ht="15">
      <c r="A23" s="34" t="s">
        <v>11</v>
      </c>
      <c r="B23" s="32">
        <v>2392.07</v>
      </c>
      <c r="C23" s="32">
        <v>2821.3</v>
      </c>
      <c r="D23" s="63">
        <f>B23/C23*100</f>
        <v>84.7860915180945</v>
      </c>
    </row>
    <row r="24" spans="1:4" ht="30">
      <c r="A24" s="34" t="s">
        <v>22</v>
      </c>
      <c r="B24" s="32"/>
      <c r="C24" s="32"/>
      <c r="D24" s="63"/>
    </row>
    <row r="25" spans="1:4" s="39" customFormat="1" ht="15">
      <c r="A25" s="62" t="s">
        <v>134</v>
      </c>
      <c r="B25" s="32">
        <v>69.4</v>
      </c>
      <c r="C25" s="32">
        <v>342.4</v>
      </c>
      <c r="D25" s="63">
        <f aca="true" t="shared" si="1" ref="D25:D32">B25/C25*100</f>
        <v>20.26869158878505</v>
      </c>
    </row>
    <row r="26" spans="1:4" s="39" customFormat="1" ht="15">
      <c r="A26" s="62" t="s">
        <v>124</v>
      </c>
      <c r="B26" s="32">
        <v>6.2</v>
      </c>
      <c r="C26" s="32">
        <v>74.8</v>
      </c>
      <c r="D26" s="63">
        <f t="shared" si="1"/>
        <v>8.288770053475938</v>
      </c>
    </row>
    <row r="27" spans="1:4" s="39" customFormat="1" ht="15">
      <c r="A27" s="62" t="s">
        <v>119</v>
      </c>
      <c r="B27" s="32">
        <v>428.8</v>
      </c>
      <c r="C27" s="32">
        <v>172</v>
      </c>
      <c r="D27" s="63" t="s">
        <v>139</v>
      </c>
    </row>
    <row r="28" spans="1:4" s="39" customFormat="1" ht="15">
      <c r="A28" s="62" t="s">
        <v>127</v>
      </c>
      <c r="B28" s="32" t="s">
        <v>132</v>
      </c>
      <c r="C28" s="32" t="s">
        <v>55</v>
      </c>
      <c r="D28" s="63" t="s">
        <v>55</v>
      </c>
    </row>
    <row r="29" spans="1:4" s="39" customFormat="1" ht="15">
      <c r="A29" s="62" t="s">
        <v>123</v>
      </c>
      <c r="B29" s="32">
        <v>304.7</v>
      </c>
      <c r="C29" s="32">
        <v>488</v>
      </c>
      <c r="D29" s="63">
        <f t="shared" si="1"/>
        <v>62.43852459016394</v>
      </c>
    </row>
    <row r="30" spans="1:4" s="39" customFormat="1" ht="15">
      <c r="A30" s="62" t="s">
        <v>120</v>
      </c>
      <c r="B30" s="32">
        <v>714.87</v>
      </c>
      <c r="C30" s="32">
        <v>1022.9</v>
      </c>
      <c r="D30" s="63">
        <f t="shared" si="1"/>
        <v>69.88659693029622</v>
      </c>
    </row>
    <row r="31" spans="1:4" s="39" customFormat="1" ht="15">
      <c r="A31" s="62" t="s">
        <v>121</v>
      </c>
      <c r="B31" s="32" t="s">
        <v>132</v>
      </c>
      <c r="C31" s="32" t="s">
        <v>132</v>
      </c>
      <c r="D31" s="63">
        <v>85.7</v>
      </c>
    </row>
    <row r="32" spans="1:4" s="39" customFormat="1" ht="15">
      <c r="A32" s="62" t="s">
        <v>122</v>
      </c>
      <c r="B32" s="32">
        <v>853.1</v>
      </c>
      <c r="C32" s="32">
        <v>707.2</v>
      </c>
      <c r="D32" s="63">
        <f t="shared" si="1"/>
        <v>120.6306561085973</v>
      </c>
    </row>
    <row r="33" spans="1:4" ht="15.75" thickBot="1">
      <c r="A33" s="83" t="s">
        <v>10</v>
      </c>
      <c r="B33" s="83"/>
      <c r="C33" s="83"/>
      <c r="D33" s="83"/>
    </row>
    <row r="34" spans="1:4" ht="15.75" thickBot="1">
      <c r="A34" s="87"/>
      <c r="B34" s="84" t="s">
        <v>3</v>
      </c>
      <c r="C34" s="85"/>
      <c r="D34" s="86"/>
    </row>
    <row r="35" spans="1:4" ht="30.75" thickBot="1">
      <c r="A35" s="88"/>
      <c r="B35" s="24" t="s">
        <v>117</v>
      </c>
      <c r="C35" s="24" t="s">
        <v>50</v>
      </c>
      <c r="D35" s="25" t="s">
        <v>118</v>
      </c>
    </row>
    <row r="36" spans="1:4" ht="15">
      <c r="A36" s="10"/>
      <c r="B36" s="10"/>
      <c r="C36" s="10"/>
      <c r="D36" s="10"/>
    </row>
    <row r="37" spans="1:4" ht="15">
      <c r="A37" s="34" t="s">
        <v>11</v>
      </c>
      <c r="B37" s="32">
        <v>1809.19</v>
      </c>
      <c r="C37" s="32">
        <v>1337.8</v>
      </c>
      <c r="D37" s="61">
        <f>B37/C37*100</f>
        <v>135.23620870085216</v>
      </c>
    </row>
    <row r="38" spans="1:4" ht="27" customHeight="1">
      <c r="A38" s="34" t="s">
        <v>22</v>
      </c>
      <c r="B38" s="32"/>
      <c r="C38" s="32"/>
      <c r="D38" s="61"/>
    </row>
    <row r="39" spans="1:4" s="39" customFormat="1" ht="15">
      <c r="A39" s="62" t="s">
        <v>138</v>
      </c>
      <c r="B39" s="32">
        <v>852.4</v>
      </c>
      <c r="C39" s="32">
        <v>415.55</v>
      </c>
      <c r="D39" s="61" t="s">
        <v>146</v>
      </c>
    </row>
    <row r="40" spans="1:4" s="39" customFormat="1" ht="15">
      <c r="A40" s="62" t="s">
        <v>124</v>
      </c>
      <c r="B40" s="32">
        <v>0.94</v>
      </c>
      <c r="C40" s="32">
        <v>32.05</v>
      </c>
      <c r="D40" s="61">
        <f>B40/C40*100</f>
        <v>2.932917316692668</v>
      </c>
    </row>
    <row r="41" spans="1:4" s="39" customFormat="1" ht="15">
      <c r="A41" s="62" t="s">
        <v>119</v>
      </c>
      <c r="B41" s="32" t="s">
        <v>132</v>
      </c>
      <c r="C41" s="32" t="s">
        <v>132</v>
      </c>
      <c r="D41" s="61">
        <v>107.1</v>
      </c>
    </row>
    <row r="42" spans="1:4" s="39" customFormat="1" ht="15">
      <c r="A42" s="62" t="s">
        <v>123</v>
      </c>
      <c r="B42" s="32">
        <v>901.7</v>
      </c>
      <c r="C42" s="32">
        <v>633</v>
      </c>
      <c r="D42" s="61">
        <f>B42/C42*100</f>
        <v>142.4486571879937</v>
      </c>
    </row>
    <row r="43" spans="1:4" s="39" customFormat="1" ht="15">
      <c r="A43" s="62" t="s">
        <v>120</v>
      </c>
      <c r="B43" s="32">
        <v>21.15</v>
      </c>
      <c r="C43" s="32">
        <v>196.6</v>
      </c>
      <c r="D43" s="61">
        <f>B43/C43*100</f>
        <v>10.75788402848423</v>
      </c>
    </row>
    <row r="44" spans="1:4" s="39" customFormat="1" ht="15">
      <c r="A44" s="62" t="s">
        <v>122</v>
      </c>
      <c r="B44" s="32">
        <v>3</v>
      </c>
      <c r="C44" s="32">
        <v>32.6</v>
      </c>
      <c r="D44" s="61">
        <f>B44/C44*100</f>
        <v>9.202453987730062</v>
      </c>
    </row>
    <row r="45" spans="1:4" s="39" customFormat="1" ht="15">
      <c r="A45" s="34"/>
      <c r="B45" s="32"/>
      <c r="C45" s="32"/>
      <c r="D45" s="37"/>
    </row>
    <row r="46" s="39" customFormat="1" ht="15"/>
  </sheetData>
  <sheetProtection/>
  <mergeCells count="9">
    <mergeCell ref="A1:D1"/>
    <mergeCell ref="A4:D4"/>
    <mergeCell ref="A19:D19"/>
    <mergeCell ref="B20:D20"/>
    <mergeCell ref="A20:A21"/>
    <mergeCell ref="B34:D34"/>
    <mergeCell ref="A33:D33"/>
    <mergeCell ref="A34:A35"/>
    <mergeCell ref="A2:D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2"/>
  <sheetViews>
    <sheetView view="pageBreakPreview" zoomScaleSheetLayoutView="100" zoomScalePageLayoutView="0" workbookViewId="0" topLeftCell="A1">
      <selection activeCell="C29" sqref="C29"/>
    </sheetView>
  </sheetViews>
  <sheetFormatPr defaultColWidth="9.00390625" defaultRowHeight="12.75"/>
  <cols>
    <col min="1" max="1" width="36.875" style="2" customWidth="1"/>
    <col min="2" max="3" width="11.375" style="2" customWidth="1"/>
    <col min="4" max="4" width="12.00390625" style="2" customWidth="1"/>
    <col min="5" max="16384" width="9.125" style="2" customWidth="1"/>
  </cols>
  <sheetData>
    <row r="1" spans="1:5" ht="16.5" customHeight="1">
      <c r="A1" s="89" t="s">
        <v>51</v>
      </c>
      <c r="B1" s="89"/>
      <c r="C1" s="89"/>
      <c r="D1" s="89"/>
      <c r="E1" s="89"/>
    </row>
    <row r="2" spans="1:5" s="17" customFormat="1" ht="13.5" customHeight="1">
      <c r="A2" s="81" t="s">
        <v>52</v>
      </c>
      <c r="B2" s="81"/>
      <c r="C2" s="81"/>
      <c r="D2" s="81"/>
      <c r="E2" s="81"/>
    </row>
    <row r="3" ht="11.25" customHeight="1"/>
    <row r="4" ht="15"/>
    <row r="5" ht="25.5" customHeight="1"/>
    <row r="6" ht="15"/>
    <row r="7" ht="15"/>
    <row r="8" ht="15"/>
    <row r="9" ht="15"/>
    <row r="10" ht="15"/>
    <row r="11" spans="1:4" ht="15">
      <c r="A11" s="17"/>
      <c r="B11" s="10"/>
      <c r="C11" s="10"/>
      <c r="D11" s="10"/>
    </row>
    <row r="12" ht="15">
      <c r="A12" s="5"/>
    </row>
    <row r="13" ht="15">
      <c r="A13" s="5"/>
    </row>
    <row r="14" ht="15">
      <c r="A14" s="5"/>
    </row>
    <row r="15" ht="15">
      <c r="A15" s="5"/>
    </row>
    <row r="16" spans="1:4" ht="15">
      <c r="A16" s="75" t="s">
        <v>14</v>
      </c>
      <c r="B16" s="75"/>
      <c r="C16" s="75"/>
      <c r="D16" s="75"/>
    </row>
    <row r="17" ht="15">
      <c r="A17" s="5" t="s">
        <v>15</v>
      </c>
    </row>
    <row r="18" spans="1:4" ht="15.75" thickBot="1">
      <c r="A18" s="83" t="s">
        <v>10</v>
      </c>
      <c r="B18" s="83"/>
      <c r="C18" s="83"/>
      <c r="D18" s="83"/>
    </row>
    <row r="19" spans="1:4" s="17" customFormat="1" ht="30.75" thickBot="1">
      <c r="A19" s="40"/>
      <c r="B19" s="24" t="s">
        <v>117</v>
      </c>
      <c r="C19" s="24" t="s">
        <v>50</v>
      </c>
      <c r="D19" s="25" t="s">
        <v>118</v>
      </c>
    </row>
    <row r="20" spans="1:4" s="17" customFormat="1" ht="15" customHeight="1">
      <c r="A20" s="10"/>
      <c r="B20" s="36"/>
      <c r="C20" s="36"/>
      <c r="D20" s="36"/>
    </row>
    <row r="21" spans="1:4" ht="15">
      <c r="A21" s="17" t="s">
        <v>11</v>
      </c>
      <c r="B21" s="32">
        <v>20186</v>
      </c>
      <c r="C21" s="32">
        <v>20425</v>
      </c>
      <c r="D21" s="37">
        <f>B21/C21*100</f>
        <v>98.82986536107711</v>
      </c>
    </row>
    <row r="22" spans="1:4" ht="30" customHeight="1">
      <c r="A22" s="17" t="s">
        <v>22</v>
      </c>
      <c r="B22" s="32"/>
      <c r="C22" s="32"/>
      <c r="D22" s="37"/>
    </row>
    <row r="23" spans="1:4" ht="15">
      <c r="A23" s="62" t="s">
        <v>134</v>
      </c>
      <c r="B23" s="32">
        <v>10</v>
      </c>
      <c r="C23" s="32" t="s">
        <v>55</v>
      </c>
      <c r="D23" s="37" t="s">
        <v>55</v>
      </c>
    </row>
    <row r="24" spans="1:4" ht="15">
      <c r="A24" s="17" t="s">
        <v>23</v>
      </c>
      <c r="B24" s="32" t="s">
        <v>132</v>
      </c>
      <c r="C24" s="32" t="s">
        <v>132</v>
      </c>
      <c r="D24" s="37">
        <v>144.8</v>
      </c>
    </row>
    <row r="25" spans="1:4" ht="15">
      <c r="A25" s="17" t="s">
        <v>29</v>
      </c>
      <c r="B25" s="32">
        <v>118</v>
      </c>
      <c r="C25" s="32" t="s">
        <v>55</v>
      </c>
      <c r="D25" s="37" t="s">
        <v>55</v>
      </c>
    </row>
    <row r="26" spans="1:4" ht="15">
      <c r="A26" s="17" t="s">
        <v>25</v>
      </c>
      <c r="B26" s="32" t="s">
        <v>132</v>
      </c>
      <c r="C26" s="32">
        <v>1789</v>
      </c>
      <c r="D26" s="37">
        <v>39</v>
      </c>
    </row>
    <row r="27" spans="1:4" ht="15">
      <c r="A27" s="17" t="s">
        <v>26</v>
      </c>
      <c r="B27" s="32">
        <v>7228</v>
      </c>
      <c r="C27" s="32">
        <v>8233</v>
      </c>
      <c r="D27" s="37">
        <f>B27/C27*100</f>
        <v>87.7930280578161</v>
      </c>
    </row>
    <row r="28" spans="1:4" ht="15">
      <c r="A28" s="17" t="s">
        <v>43</v>
      </c>
      <c r="B28" s="32" t="s">
        <v>132</v>
      </c>
      <c r="C28" s="32" t="s">
        <v>132</v>
      </c>
      <c r="D28" s="37">
        <v>65.3</v>
      </c>
    </row>
    <row r="29" spans="1:4" ht="15">
      <c r="A29" s="17" t="s">
        <v>27</v>
      </c>
      <c r="B29" s="32">
        <v>11110</v>
      </c>
      <c r="C29" s="32">
        <v>9475</v>
      </c>
      <c r="D29" s="37">
        <f>B29/C29*100</f>
        <v>117.25593667546175</v>
      </c>
    </row>
    <row r="30" spans="1:4" ht="15">
      <c r="A30" s="17"/>
      <c r="B30" s="32"/>
      <c r="C30" s="32"/>
      <c r="D30" s="37"/>
    </row>
    <row r="31" ht="15">
      <c r="A31" s="5"/>
    </row>
    <row r="32" spans="1:4" ht="15">
      <c r="A32" s="90" t="s">
        <v>30</v>
      </c>
      <c r="B32" s="90"/>
      <c r="C32" s="90"/>
      <c r="D32" s="90"/>
    </row>
    <row r="33" spans="1:4" ht="15.75" thickBot="1">
      <c r="A33" s="83" t="s">
        <v>16</v>
      </c>
      <c r="B33" s="83"/>
      <c r="C33" s="83"/>
      <c r="D33" s="83"/>
    </row>
    <row r="34" spans="1:4" s="17" customFormat="1" ht="30.75" thickBot="1">
      <c r="A34" s="40"/>
      <c r="B34" s="24" t="s">
        <v>117</v>
      </c>
      <c r="C34" s="24" t="s">
        <v>50</v>
      </c>
      <c r="D34" s="25" t="s">
        <v>118</v>
      </c>
    </row>
    <row r="35" spans="1:4" ht="21" customHeight="1">
      <c r="A35" s="10"/>
      <c r="B35" s="10"/>
      <c r="C35" s="10"/>
      <c r="D35" s="10"/>
    </row>
    <row r="36" spans="1:4" ht="15">
      <c r="A36" s="17" t="s">
        <v>11</v>
      </c>
      <c r="B36" s="43">
        <v>980</v>
      </c>
      <c r="C36" s="43">
        <v>894</v>
      </c>
      <c r="D36" s="37">
        <f>B36/C36*100</f>
        <v>109.61968680089484</v>
      </c>
    </row>
    <row r="37" spans="1:4" ht="29.25" customHeight="1">
      <c r="A37" s="17" t="s">
        <v>22</v>
      </c>
      <c r="B37" s="12"/>
      <c r="C37" s="12"/>
      <c r="D37" s="37"/>
    </row>
    <row r="38" spans="1:4" ht="13.5" customHeight="1">
      <c r="A38" s="17" t="s">
        <v>23</v>
      </c>
      <c r="B38" s="43">
        <v>524</v>
      </c>
      <c r="C38" s="43">
        <v>404</v>
      </c>
      <c r="D38" s="37">
        <f>B38/C38*100</f>
        <v>129.7029702970297</v>
      </c>
    </row>
    <row r="39" spans="1:4" ht="15">
      <c r="A39" s="17" t="s">
        <v>25</v>
      </c>
      <c r="B39" s="43">
        <v>1010</v>
      </c>
      <c r="C39" s="43">
        <v>667</v>
      </c>
      <c r="D39" s="37">
        <f>B39/C39*100</f>
        <v>151.42428785607197</v>
      </c>
    </row>
    <row r="40" spans="1:4" ht="15">
      <c r="A40" s="17" t="s">
        <v>26</v>
      </c>
      <c r="B40" s="43">
        <v>1298</v>
      </c>
      <c r="C40" s="43">
        <v>1214</v>
      </c>
      <c r="D40" s="37">
        <f>B40/C40*100</f>
        <v>106.91927512355848</v>
      </c>
    </row>
    <row r="41" spans="1:4" ht="15">
      <c r="A41" s="17" t="s">
        <v>43</v>
      </c>
      <c r="B41" s="43">
        <v>548</v>
      </c>
      <c r="C41" s="43">
        <v>330</v>
      </c>
      <c r="D41" s="37">
        <f>B41/C41*100</f>
        <v>166.06060606060606</v>
      </c>
    </row>
    <row r="42" spans="1:4" ht="15">
      <c r="A42" s="17" t="s">
        <v>27</v>
      </c>
      <c r="B42" s="43">
        <v>905</v>
      </c>
      <c r="C42" s="43">
        <v>872</v>
      </c>
      <c r="D42" s="37">
        <f>B42/C42*100</f>
        <v>103.78440366972477</v>
      </c>
    </row>
  </sheetData>
  <sheetProtection/>
  <mergeCells count="6">
    <mergeCell ref="A1:E1"/>
    <mergeCell ref="A2:E2"/>
    <mergeCell ref="A32:D32"/>
    <mergeCell ref="A33:D33"/>
    <mergeCell ref="A16:D16"/>
    <mergeCell ref="A18:D18"/>
  </mergeCells>
  <printOptions/>
  <pageMargins left="0.75" right="0.75" top="1" bottom="1" header="0.5" footer="0.5"/>
  <pageSetup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choyasp</dc:creator>
  <cp:keywords/>
  <dc:description/>
  <cp:lastModifiedBy>P04_BedulinaLA</cp:lastModifiedBy>
  <cp:lastPrinted>2018-05-10T04:19:56Z</cp:lastPrinted>
  <dcterms:created xsi:type="dcterms:W3CDTF">2007-11-22T05:44:22Z</dcterms:created>
  <dcterms:modified xsi:type="dcterms:W3CDTF">2018-05-16T02:14:28Z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