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408" windowWidth="14772" windowHeight="10800" tabRatio="603" activeTab="3"/>
  </bookViews>
  <sheets>
    <sheet name="титул" sheetId="1" r:id="rId1"/>
    <sheet name="2" sheetId="2" r:id="rId2"/>
    <sheet name="3" sheetId="3" r:id="rId3"/>
    <sheet name="4" sheetId="4" r:id="rId4"/>
  </sheets>
  <definedNames>
    <definedName name="_xlnm.Print_Area" localSheetId="1">'2'!$A$1:$G$45</definedName>
    <definedName name="_xlnm.Print_Area" localSheetId="2">'3'!$A$1:$G$43</definedName>
    <definedName name="_xlnm.Print_Area" localSheetId="3">'4'!$A$1:$G$54</definedName>
  </definedNames>
  <calcPr fullCalcOnLoad="1"/>
</workbook>
</file>

<file path=xl/sharedStrings.xml><?xml version="1.0" encoding="utf-8"?>
<sst xmlns="http://schemas.openxmlformats.org/spreadsheetml/2006/main" count="186" uniqueCount="47">
  <si>
    <t xml:space="preserve">  </t>
  </si>
  <si>
    <t>Хозяйства населения</t>
  </si>
  <si>
    <t>Хозяйства всех категорий</t>
  </si>
  <si>
    <t>Республика Алтай</t>
  </si>
  <si>
    <t>Кош-Агачский район</t>
  </si>
  <si>
    <t>Майминский район</t>
  </si>
  <si>
    <t>Онгудайский район</t>
  </si>
  <si>
    <t>Турочакский район</t>
  </si>
  <si>
    <t>Улаганский район</t>
  </si>
  <si>
    <t>Усть-Коксинский район</t>
  </si>
  <si>
    <t>Усть-Канский район</t>
  </si>
  <si>
    <t>Чемальский район</t>
  </si>
  <si>
    <t>Чойский район</t>
  </si>
  <si>
    <t>Шебалинский район</t>
  </si>
  <si>
    <t>г. Горно-Алтайск</t>
  </si>
  <si>
    <t>Сельскохозяй-ственные и прочие организации</t>
  </si>
  <si>
    <t>Крестьянские (фермерские) хозяйства и индивидуальные предприни-   матели</t>
  </si>
  <si>
    <t>-</t>
  </si>
  <si>
    <t xml:space="preserve">     Скот и птица на убой в живой массе, тонн</t>
  </si>
  <si>
    <t xml:space="preserve">                 Молоко, тонн</t>
  </si>
  <si>
    <t>продолжение</t>
  </si>
  <si>
    <t xml:space="preserve">                 Яйца, тыс. штук</t>
  </si>
  <si>
    <t xml:space="preserve">     ФЕДЕРАЛЬНАЯ СЛУЖБА ГОСУДАРСТВЕННОЙ СТАТИСТИКИ </t>
  </si>
  <si>
    <t>в том числе по муниципальным образованиям:</t>
  </si>
  <si>
    <t xml:space="preserve">Хозяйства всех категорий    </t>
  </si>
  <si>
    <t xml:space="preserve">Хозяйства всех категорий  </t>
  </si>
  <si>
    <t xml:space="preserve">            Шерсть овечья, тонн</t>
  </si>
  <si>
    <t xml:space="preserve">            Козий пух, тонн</t>
  </si>
  <si>
    <t>Мед, тонн</t>
  </si>
  <si>
    <t xml:space="preserve">    УПРАВЛЕНИЕ ФЕДЕРАЛЬНОЙ СЛУЖБЫ ГОСУДАРСТВЕННОЙ СТАТИСТИКИ</t>
  </si>
  <si>
    <t>ПО АЛТАЙСКОМУ КРАЮ И РЕСПУБЛИКЕ АЛТАЙ</t>
  </si>
  <si>
    <t xml:space="preserve">отдел статистики предприятий, </t>
  </si>
  <si>
    <t xml:space="preserve">           ПРОИЗВОДСТВО ПРОДУКТОВ ЖИВОТНОВОДСТВА В ХОЗЯЙСТВАХ</t>
  </si>
  <si>
    <t xml:space="preserve">  г.  Горно-Алтайск</t>
  </si>
  <si>
    <t>(АЛТАЙКРАЙСТАТ)</t>
  </si>
  <si>
    <t xml:space="preserve">     ВСЕХ    КАТЕГОРИЙ ПО МУНИЦИПАЛЬНЫМ ОБРАЗОВАНИЯМ</t>
  </si>
  <si>
    <t>РЕСПУБЛИКИ АЛТАЙ ЗА 2017 ГОД</t>
  </si>
  <si>
    <t xml:space="preserve">       (1.33.45_g)</t>
  </si>
  <si>
    <t>РЕГЛАМЕНТНЫЕ ТАБЛИЦЫ</t>
  </si>
  <si>
    <t xml:space="preserve">ЗА  2017 ГОД  </t>
  </si>
  <si>
    <t xml:space="preserve">ПРОИЗВОДСТВО ПРОДУКТОВ ЖИВОТНОВОДСТВА В ХОЗЯЙСТВАХ ВСЕХ КАТЕГОРИЙ </t>
  </si>
  <si>
    <t>Руководитель                                                                                            О.В. Ситникова</t>
  </si>
  <si>
    <t>О.П. Головина</t>
  </si>
  <si>
    <t>(38822) 2-45-58</t>
  </si>
  <si>
    <t xml:space="preserve">региональных счетов и балансов </t>
  </si>
  <si>
    <t>в г. Горно-Алтайске</t>
  </si>
  <si>
    <t>Матвиенко Г.В.  10.05.18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</si>
</sst>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[$-FC19]d\ mmmm\ yyyy\ &quot;г.&quot;"/>
    <numFmt numFmtId="175" formatCode="#,##0.00&quot;р.&quot;"/>
    <numFmt numFmtId="176" formatCode="#,##0.0&quot;р.&quot;"/>
    <numFmt numFmtId="177" formatCode="#,##0.0&quot;р.&quot;;[Red]\-#,##0.0&quot;р.&quot;"/>
  </numFmts>
  <fonts count="52">
    <font>
      <sz val="10"/>
      <name val="Courier New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8"/>
      <color indexed="60"/>
      <name val="Times New Roman"/>
      <family val="1"/>
    </font>
    <font>
      <sz val="8"/>
      <color indexed="62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8"/>
      <color rgb="FFC00000"/>
      <name val="Times New Roman"/>
      <family val="1"/>
    </font>
    <font>
      <sz val="8"/>
      <color theme="3" tint="0.399980008602142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justify" vertical="center"/>
    </xf>
    <xf numFmtId="0" fontId="5" fillId="0" borderId="0" xfId="0" applyFont="1" applyBorder="1" applyAlignment="1">
      <alignment/>
    </xf>
    <xf numFmtId="173" fontId="5" fillId="0" borderId="0" xfId="0" applyNumberFormat="1" applyFont="1" applyBorder="1" applyAlignment="1">
      <alignment horizontal="right"/>
    </xf>
    <xf numFmtId="173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73" fontId="5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horizontal="centerContinuous" vertical="center" wrapText="1"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173" fontId="9" fillId="0" borderId="15" xfId="0" applyNumberFormat="1" applyFont="1" applyBorder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justify" vertical="center"/>
    </xf>
    <xf numFmtId="173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3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 horizontal="center"/>
    </xf>
    <xf numFmtId="173" fontId="5" fillId="0" borderId="0" xfId="0" applyNumberFormat="1" applyFont="1" applyAlignment="1">
      <alignment horizontal="left"/>
    </xf>
    <xf numFmtId="0" fontId="5" fillId="0" borderId="16" xfId="0" applyFont="1" applyBorder="1" applyAlignment="1">
      <alignment/>
    </xf>
    <xf numFmtId="173" fontId="5" fillId="0" borderId="17" xfId="0" applyNumberFormat="1" applyFont="1" applyBorder="1" applyAlignment="1">
      <alignment horizontal="centerContinuous" vertical="center" wrapText="1"/>
    </xf>
    <xf numFmtId="173" fontId="5" fillId="0" borderId="18" xfId="0" applyNumberFormat="1" applyFont="1" applyBorder="1" applyAlignment="1">
      <alignment horizontal="centerContinuous" vertical="center" wrapText="1"/>
    </xf>
    <xf numFmtId="173" fontId="5" fillId="0" borderId="13" xfId="0" applyNumberFormat="1" applyFont="1" applyBorder="1" applyAlignment="1">
      <alignment horizontal="centerContinuous" vertical="center" wrapText="1"/>
    </xf>
    <xf numFmtId="173" fontId="5" fillId="0" borderId="14" xfId="0" applyNumberFormat="1" applyFont="1" applyBorder="1" applyAlignment="1">
      <alignment horizontal="centerContinuous" vertical="center" wrapText="1"/>
    </xf>
    <xf numFmtId="1" fontId="5" fillId="0" borderId="1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173" fontId="5" fillId="0" borderId="19" xfId="0" applyNumberFormat="1" applyFont="1" applyBorder="1" applyAlignment="1">
      <alignment horizontal="centerContinuous" vertical="center" wrapText="1"/>
    </xf>
    <xf numFmtId="173" fontId="9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distributed"/>
    </xf>
    <xf numFmtId="0" fontId="5" fillId="0" borderId="0" xfId="0" applyFont="1" applyAlignment="1">
      <alignment horizontal="left" vertical="distributed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49" fillId="0" borderId="0" xfId="0" applyFont="1" applyAlignment="1">
      <alignment/>
    </xf>
    <xf numFmtId="0" fontId="10" fillId="0" borderId="0" xfId="0" applyFont="1" applyAlignment="1">
      <alignment horizontal="left"/>
    </xf>
    <xf numFmtId="0" fontId="50" fillId="0" borderId="0" xfId="0" applyFont="1" applyAlignment="1">
      <alignment/>
    </xf>
    <xf numFmtId="0" fontId="10" fillId="0" borderId="0" xfId="0" applyFont="1" applyAlignment="1">
      <alignment horizontal="left" vertical="distributed"/>
    </xf>
    <xf numFmtId="0" fontId="51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73" fontId="5" fillId="0" borderId="21" xfId="0" applyNumberFormat="1" applyFont="1" applyBorder="1" applyAlignment="1">
      <alignment horizontal="center" vertical="top"/>
    </xf>
    <xf numFmtId="173" fontId="5" fillId="0" borderId="22" xfId="0" applyNumberFormat="1" applyFont="1" applyBorder="1" applyAlignment="1">
      <alignment horizontal="center" vertical="top"/>
    </xf>
    <xf numFmtId="173" fontId="5" fillId="0" borderId="23" xfId="0" applyNumberFormat="1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173" fontId="5" fillId="0" borderId="24" xfId="0" applyNumberFormat="1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0" xfId="0" applyFont="1" applyAlignment="1">
      <alignment horizontal="center" vertical="distributed"/>
    </xf>
    <xf numFmtId="0" fontId="3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51</xdr:row>
      <xdr:rowOff>0</xdr:rowOff>
    </xdr:from>
    <xdr:to>
      <xdr:col>5</xdr:col>
      <xdr:colOff>866775</xdr:colOff>
      <xdr:row>53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17668875"/>
          <a:ext cx="866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61"/>
  <sheetViews>
    <sheetView view="pageBreakPreview" zoomScaleSheetLayoutView="100" zoomScalePageLayoutView="0" workbookViewId="0" topLeftCell="A13">
      <selection activeCell="B32" sqref="B32:H32"/>
    </sheetView>
  </sheetViews>
  <sheetFormatPr defaultColWidth="9.00390625" defaultRowHeight="12.75"/>
  <cols>
    <col min="1" max="1" width="4.25390625" style="2" customWidth="1"/>
    <col min="2" max="2" width="13.875" style="2" customWidth="1"/>
    <col min="3" max="16384" width="9.00390625" style="2" customWidth="1"/>
  </cols>
  <sheetData>
    <row r="2" spans="2:8" ht="12.75">
      <c r="B2" s="48" t="s">
        <v>22</v>
      </c>
      <c r="C2" s="48"/>
      <c r="D2" s="48"/>
      <c r="E2" s="48"/>
      <c r="F2" s="48"/>
      <c r="G2" s="48"/>
      <c r="H2" s="48"/>
    </row>
    <row r="3" spans="2:8" ht="12.75">
      <c r="B3" s="48" t="s">
        <v>29</v>
      </c>
      <c r="C3" s="48"/>
      <c r="D3" s="48"/>
      <c r="E3" s="48"/>
      <c r="F3" s="48"/>
      <c r="G3" s="48"/>
      <c r="H3" s="48"/>
    </row>
    <row r="4" spans="2:7" ht="13.5" customHeight="1">
      <c r="B4" s="2" t="s">
        <v>0</v>
      </c>
      <c r="C4" s="38" t="s">
        <v>30</v>
      </c>
      <c r="D4" s="38"/>
      <c r="E4" s="38"/>
      <c r="F4" s="38"/>
      <c r="G4" s="38"/>
    </row>
    <row r="5" spans="3:6" ht="17.25" customHeight="1">
      <c r="C5" s="48" t="s">
        <v>34</v>
      </c>
      <c r="D5" s="48"/>
      <c r="E5" s="48"/>
      <c r="F5" s="48"/>
    </row>
    <row r="6" ht="17.25" customHeight="1"/>
    <row r="7" spans="6:8" ht="24.75" customHeight="1">
      <c r="F7" s="37"/>
      <c r="G7" s="37"/>
      <c r="H7" s="37"/>
    </row>
    <row r="32" spans="2:8" ht="12.75">
      <c r="B32" s="59" t="s">
        <v>32</v>
      </c>
      <c r="C32" s="59"/>
      <c r="D32" s="59"/>
      <c r="E32" s="59"/>
      <c r="F32" s="59"/>
      <c r="G32" s="59"/>
      <c r="H32" s="59"/>
    </row>
    <row r="33" spans="2:8" ht="12.75">
      <c r="B33" s="59" t="s">
        <v>35</v>
      </c>
      <c r="C33" s="59"/>
      <c r="D33" s="59"/>
      <c r="E33" s="59"/>
      <c r="F33" s="59"/>
      <c r="G33" s="59"/>
      <c r="H33" s="59"/>
    </row>
    <row r="34" spans="2:8" ht="12.75">
      <c r="B34" s="59" t="s">
        <v>36</v>
      </c>
      <c r="C34" s="59"/>
      <c r="D34" s="59"/>
      <c r="E34" s="59"/>
      <c r="F34" s="59"/>
      <c r="G34" s="59"/>
      <c r="H34" s="59"/>
    </row>
    <row r="35" spans="2:8" ht="12.75">
      <c r="B35" s="34"/>
      <c r="C35" s="34"/>
      <c r="D35" s="34"/>
      <c r="E35" s="34"/>
      <c r="F35" s="34"/>
      <c r="G35" s="34"/>
      <c r="H35" s="34"/>
    </row>
    <row r="36" spans="2:8" ht="12.75">
      <c r="B36" s="34"/>
      <c r="C36" s="34"/>
      <c r="D36" s="34"/>
      <c r="E36" s="34"/>
      <c r="F36" s="34"/>
      <c r="G36" s="34"/>
      <c r="H36" s="34"/>
    </row>
    <row r="38" ht="12.75">
      <c r="D38" s="2" t="s">
        <v>38</v>
      </c>
    </row>
    <row r="39" spans="4:5" ht="12.75">
      <c r="D39" s="48" t="s">
        <v>37</v>
      </c>
      <c r="E39" s="48"/>
    </row>
    <row r="60" spans="4:6" ht="13.5" customHeight="1">
      <c r="D60" s="48" t="s">
        <v>33</v>
      </c>
      <c r="E60" s="48"/>
      <c r="F60" s="48"/>
    </row>
    <row r="61" ht="12.75">
      <c r="E61" s="34">
        <v>2018</v>
      </c>
    </row>
  </sheetData>
  <sheetProtection/>
  <mergeCells count="8">
    <mergeCell ref="C5:F5"/>
    <mergeCell ref="B2:H2"/>
    <mergeCell ref="B3:H3"/>
    <mergeCell ref="D60:F60"/>
    <mergeCell ref="B32:H32"/>
    <mergeCell ref="B33:H33"/>
    <mergeCell ref="B34:H34"/>
    <mergeCell ref="D39:E3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7"/>
  <sheetViews>
    <sheetView view="pageBreakPreview" zoomScaleSheetLayoutView="100" zoomScalePageLayoutView="0" workbookViewId="0" topLeftCell="A33">
      <selection activeCell="F41" sqref="F41"/>
    </sheetView>
  </sheetViews>
  <sheetFormatPr defaultColWidth="9.00390625" defaultRowHeight="12.75"/>
  <cols>
    <col min="1" max="1" width="5.75390625" style="7" customWidth="1"/>
    <col min="2" max="2" width="28.125" style="1" customWidth="1"/>
    <col min="3" max="6" width="15.25390625" style="11" customWidth="1"/>
    <col min="7" max="7" width="6.125" style="1" customWidth="1"/>
    <col min="8" max="16384" width="9.00390625" style="1" customWidth="1"/>
  </cols>
  <sheetData>
    <row r="2" spans="4:5" ht="15">
      <c r="D2" s="26"/>
      <c r="E2" s="27"/>
    </row>
    <row r="4" spans="2:6" ht="15">
      <c r="B4" s="49" t="s">
        <v>40</v>
      </c>
      <c r="C4" s="49"/>
      <c r="D4" s="49"/>
      <c r="E4" s="49"/>
      <c r="F4" s="49"/>
    </row>
    <row r="5" spans="2:6" ht="15">
      <c r="B5" s="49" t="s">
        <v>39</v>
      </c>
      <c r="C5" s="49"/>
      <c r="D5" s="49"/>
      <c r="E5" s="49"/>
      <c r="F5" s="49"/>
    </row>
    <row r="7" ht="15.75" thickBot="1">
      <c r="F7" s="12"/>
    </row>
    <row r="8" spans="2:6" ht="21.75" customHeight="1" thickBot="1">
      <c r="B8" s="28"/>
      <c r="C8" s="50" t="s">
        <v>18</v>
      </c>
      <c r="D8" s="51"/>
      <c r="E8" s="51"/>
      <c r="F8" s="52"/>
    </row>
    <row r="9" spans="2:6" ht="97.5" customHeight="1" thickBot="1">
      <c r="B9" s="14"/>
      <c r="C9" s="29" t="s">
        <v>15</v>
      </c>
      <c r="D9" s="30" t="s">
        <v>1</v>
      </c>
      <c r="E9" s="30" t="s">
        <v>16</v>
      </c>
      <c r="F9" s="35" t="s">
        <v>24</v>
      </c>
    </row>
    <row r="10" spans="1:6" s="20" customFormat="1" ht="40.5" customHeight="1">
      <c r="A10" s="17"/>
      <c r="B10" s="18" t="s">
        <v>3</v>
      </c>
      <c r="C10" s="19">
        <f>SUM(C12:C22)</f>
        <v>3642.6299999999997</v>
      </c>
      <c r="D10" s="19">
        <f>SUM(D12:D22)</f>
        <v>32109.9</v>
      </c>
      <c r="E10" s="19">
        <f>SUM(E12:E22)</f>
        <v>19498.12</v>
      </c>
      <c r="F10" s="36">
        <f>SUM(F12:F22)</f>
        <v>55250.649999999994</v>
      </c>
    </row>
    <row r="11" spans="2:6" ht="31.5" customHeight="1">
      <c r="B11" s="6" t="s">
        <v>23</v>
      </c>
      <c r="C11" s="22"/>
      <c r="D11" s="22"/>
      <c r="E11" s="22"/>
      <c r="F11" s="22"/>
    </row>
    <row r="12" spans="2:6" ht="30.75" customHeight="1">
      <c r="B12" s="23" t="s">
        <v>4</v>
      </c>
      <c r="C12" s="22">
        <v>445.08500000000004</v>
      </c>
      <c r="D12" s="22">
        <v>4550.099999999999</v>
      </c>
      <c r="E12" s="22">
        <v>3988.3999999999996</v>
      </c>
      <c r="F12" s="22">
        <f>SUM(C12:E12)</f>
        <v>8983.585</v>
      </c>
    </row>
    <row r="13" spans="2:6" ht="30.75" customHeight="1">
      <c r="B13" s="23" t="s">
        <v>5</v>
      </c>
      <c r="C13" s="22">
        <v>164.772</v>
      </c>
      <c r="D13" s="22">
        <v>620.6</v>
      </c>
      <c r="E13" s="24">
        <v>287.11</v>
      </c>
      <c r="F13" s="22">
        <f aca="true" t="shared" si="0" ref="F13:F22">SUM(C13:E13)</f>
        <v>1072.482</v>
      </c>
    </row>
    <row r="14" spans="2:6" ht="30.75" customHeight="1">
      <c r="B14" s="23" t="s">
        <v>6</v>
      </c>
      <c r="C14" s="22">
        <v>413.10999999999996</v>
      </c>
      <c r="D14" s="22">
        <v>4302</v>
      </c>
      <c r="E14" s="22">
        <v>3199.08</v>
      </c>
      <c r="F14" s="22">
        <f t="shared" si="0"/>
        <v>7914.19</v>
      </c>
    </row>
    <row r="15" spans="2:6" ht="30.75" customHeight="1">
      <c r="B15" s="23" t="s">
        <v>7</v>
      </c>
      <c r="C15" s="22">
        <v>7.8</v>
      </c>
      <c r="D15" s="22">
        <v>566.4000000000001</v>
      </c>
      <c r="E15" s="22">
        <v>53</v>
      </c>
      <c r="F15" s="22">
        <f t="shared" si="0"/>
        <v>627.2</v>
      </c>
    </row>
    <row r="16" spans="2:6" ht="30.75" customHeight="1">
      <c r="B16" s="23" t="s">
        <v>8</v>
      </c>
      <c r="C16" s="22">
        <v>31.1</v>
      </c>
      <c r="D16" s="22">
        <v>4016.7</v>
      </c>
      <c r="E16" s="22">
        <v>1463.2</v>
      </c>
      <c r="F16" s="22">
        <f t="shared" si="0"/>
        <v>5511</v>
      </c>
    </row>
    <row r="17" spans="2:6" ht="30.75" customHeight="1">
      <c r="B17" s="23" t="s">
        <v>10</v>
      </c>
      <c r="C17" s="22">
        <v>1046.2849999999999</v>
      </c>
      <c r="D17" s="22">
        <v>8645</v>
      </c>
      <c r="E17" s="22">
        <v>5103.799999999999</v>
      </c>
      <c r="F17" s="22">
        <f t="shared" si="0"/>
        <v>14795.085</v>
      </c>
    </row>
    <row r="18" spans="2:6" ht="30.75" customHeight="1">
      <c r="B18" s="23" t="s">
        <v>9</v>
      </c>
      <c r="C18" s="22">
        <v>1036.905</v>
      </c>
      <c r="D18" s="22">
        <v>4622.5</v>
      </c>
      <c r="E18" s="22">
        <v>1025.95</v>
      </c>
      <c r="F18" s="22">
        <f t="shared" si="0"/>
        <v>6685.355</v>
      </c>
    </row>
    <row r="19" spans="2:6" ht="30.75" customHeight="1">
      <c r="B19" s="23" t="s">
        <v>11</v>
      </c>
      <c r="C19" s="22">
        <v>6.62</v>
      </c>
      <c r="D19" s="22">
        <v>909.9</v>
      </c>
      <c r="E19" s="22">
        <v>380.75</v>
      </c>
      <c r="F19" s="22">
        <f t="shared" si="0"/>
        <v>1297.27</v>
      </c>
    </row>
    <row r="20" spans="2:6" ht="30.75" customHeight="1">
      <c r="B20" s="23" t="s">
        <v>12</v>
      </c>
      <c r="C20" s="22">
        <v>47.6</v>
      </c>
      <c r="D20" s="22">
        <v>423.19999999999993</v>
      </c>
      <c r="E20" s="22">
        <v>85.2</v>
      </c>
      <c r="F20" s="22">
        <f t="shared" si="0"/>
        <v>556</v>
      </c>
    </row>
    <row r="21" spans="2:6" ht="30.75" customHeight="1">
      <c r="B21" s="23" t="s">
        <v>13</v>
      </c>
      <c r="C21" s="22">
        <v>443.353</v>
      </c>
      <c r="D21" s="22">
        <v>3442.3999999999996</v>
      </c>
      <c r="E21" s="22">
        <v>3911.6300000000006</v>
      </c>
      <c r="F21" s="22">
        <f t="shared" si="0"/>
        <v>7797.383</v>
      </c>
    </row>
    <row r="22" spans="2:6" ht="30.75" customHeight="1">
      <c r="B22" s="23" t="s">
        <v>14</v>
      </c>
      <c r="C22" s="24" t="s">
        <v>17</v>
      </c>
      <c r="D22" s="24">
        <v>11.1</v>
      </c>
      <c r="E22" s="24" t="s">
        <v>17</v>
      </c>
      <c r="F22" s="22">
        <f t="shared" si="0"/>
        <v>11.1</v>
      </c>
    </row>
    <row r="23" spans="2:6" ht="15">
      <c r="B23" s="7"/>
      <c r="C23" s="9"/>
      <c r="D23" s="9"/>
      <c r="E23" s="9"/>
      <c r="F23" s="9"/>
    </row>
    <row r="24" spans="2:6" ht="15">
      <c r="B24" s="7"/>
      <c r="C24" s="9"/>
      <c r="D24" s="9"/>
      <c r="E24" s="9"/>
      <c r="F24" s="9"/>
    </row>
    <row r="27" spans="2:4" ht="15">
      <c r="B27" s="20"/>
      <c r="D27" s="26"/>
    </row>
    <row r="28" spans="2:4" ht="15">
      <c r="B28" s="20"/>
      <c r="D28" s="27"/>
    </row>
    <row r="30" ht="15.75" thickBot="1">
      <c r="F30" s="12"/>
    </row>
    <row r="31" spans="2:6" ht="21.75" customHeight="1" thickBot="1">
      <c r="B31" s="13"/>
      <c r="C31" s="50" t="s">
        <v>19</v>
      </c>
      <c r="D31" s="51"/>
      <c r="E31" s="51"/>
      <c r="F31" s="52"/>
    </row>
    <row r="32" spans="2:6" ht="98.25" customHeight="1" thickBot="1">
      <c r="B32" s="14"/>
      <c r="C32" s="31" t="s">
        <v>15</v>
      </c>
      <c r="D32" s="32" t="s">
        <v>1</v>
      </c>
      <c r="E32" s="32" t="s">
        <v>16</v>
      </c>
      <c r="F32" s="35" t="s">
        <v>25</v>
      </c>
    </row>
    <row r="33" spans="1:6" s="20" customFormat="1" ht="35.25" customHeight="1">
      <c r="A33" s="17"/>
      <c r="B33" s="18" t="s">
        <v>3</v>
      </c>
      <c r="C33" s="19">
        <f>SUM(C35:C45)</f>
        <v>7429.1208</v>
      </c>
      <c r="D33" s="19">
        <f>SUM(D35:D45)</f>
        <v>74525.8</v>
      </c>
      <c r="E33" s="19">
        <f>SUM(E35:E45)</f>
        <v>6426.9800000000005</v>
      </c>
      <c r="F33" s="36">
        <f>SUM(F35:F45)</f>
        <v>88381.9008</v>
      </c>
    </row>
    <row r="34" spans="2:6" ht="29.25" customHeight="1">
      <c r="B34" s="6" t="s">
        <v>23</v>
      </c>
      <c r="C34" s="22"/>
      <c r="D34" s="22"/>
      <c r="E34" s="22"/>
      <c r="F34" s="22"/>
    </row>
    <row r="35" spans="2:6" ht="30.75" customHeight="1">
      <c r="B35" s="23" t="s">
        <v>4</v>
      </c>
      <c r="C35" s="24">
        <v>13.65</v>
      </c>
      <c r="D35" s="22">
        <v>3423.3</v>
      </c>
      <c r="E35" s="22">
        <v>409.35</v>
      </c>
      <c r="F35" s="22">
        <f>SUM(C35:E35)</f>
        <v>3846.3</v>
      </c>
    </row>
    <row r="36" spans="2:6" ht="30.75" customHeight="1">
      <c r="B36" s="23" t="s">
        <v>5</v>
      </c>
      <c r="C36" s="22">
        <v>483.4178</v>
      </c>
      <c r="D36" s="22">
        <v>3313.4</v>
      </c>
      <c r="E36" s="22">
        <v>1214.69</v>
      </c>
      <c r="F36" s="22">
        <f aca="true" t="shared" si="1" ref="F36:F45">SUM(C36:E36)</f>
        <v>5011.5078</v>
      </c>
    </row>
    <row r="37" spans="2:6" ht="30.75" customHeight="1">
      <c r="B37" s="23" t="s">
        <v>6</v>
      </c>
      <c r="C37" s="24" t="s">
        <v>17</v>
      </c>
      <c r="D37" s="22">
        <v>8022.9</v>
      </c>
      <c r="E37" s="22">
        <v>123.74</v>
      </c>
      <c r="F37" s="22">
        <f t="shared" si="1"/>
        <v>8146.639999999999</v>
      </c>
    </row>
    <row r="38" spans="2:6" ht="30.75" customHeight="1">
      <c r="B38" s="23" t="s">
        <v>7</v>
      </c>
      <c r="C38" s="33" t="s">
        <v>17</v>
      </c>
      <c r="D38" s="22">
        <v>4301.4</v>
      </c>
      <c r="E38" s="22">
        <v>15.1</v>
      </c>
      <c r="F38" s="22">
        <f t="shared" si="1"/>
        <v>4316.5</v>
      </c>
    </row>
    <row r="39" spans="2:6" ht="30.75" customHeight="1">
      <c r="B39" s="23" t="s">
        <v>8</v>
      </c>
      <c r="C39" s="24">
        <v>19.5</v>
      </c>
      <c r="D39" s="22">
        <v>2430.9</v>
      </c>
      <c r="E39" s="22">
        <v>115.14</v>
      </c>
      <c r="F39" s="22">
        <f t="shared" si="1"/>
        <v>2565.54</v>
      </c>
    </row>
    <row r="40" spans="2:6" ht="30.75" customHeight="1">
      <c r="B40" s="23" t="s">
        <v>10</v>
      </c>
      <c r="C40" s="22">
        <v>320.25</v>
      </c>
      <c r="D40" s="22">
        <v>15472.9</v>
      </c>
      <c r="E40" s="22">
        <v>815.82</v>
      </c>
      <c r="F40" s="22">
        <f t="shared" si="1"/>
        <v>16608.97</v>
      </c>
    </row>
    <row r="41" spans="2:6" ht="30.75" customHeight="1">
      <c r="B41" s="23" t="s">
        <v>9</v>
      </c>
      <c r="C41" s="22">
        <v>2649.303</v>
      </c>
      <c r="D41" s="22">
        <v>16062.8</v>
      </c>
      <c r="E41" s="22">
        <v>247.53</v>
      </c>
      <c r="F41" s="22">
        <f t="shared" si="1"/>
        <v>18959.632999999998</v>
      </c>
    </row>
    <row r="42" spans="2:6" ht="30.75" customHeight="1">
      <c r="B42" s="23" t="s">
        <v>11</v>
      </c>
      <c r="C42" s="24" t="s">
        <v>17</v>
      </c>
      <c r="D42" s="22">
        <v>3381.1</v>
      </c>
      <c r="E42" s="22">
        <v>44.5</v>
      </c>
      <c r="F42" s="22">
        <f t="shared" si="1"/>
        <v>3425.6</v>
      </c>
    </row>
    <row r="43" spans="2:6" ht="30.75" customHeight="1">
      <c r="B43" s="23" t="s">
        <v>12</v>
      </c>
      <c r="C43" s="22">
        <v>194.2</v>
      </c>
      <c r="D43" s="22">
        <v>2404.9</v>
      </c>
      <c r="E43" s="22">
        <v>1102.9</v>
      </c>
      <c r="F43" s="22">
        <f t="shared" si="1"/>
        <v>3702</v>
      </c>
    </row>
    <row r="44" spans="2:6" ht="30.75" customHeight="1">
      <c r="B44" s="23" t="s">
        <v>13</v>
      </c>
      <c r="C44" s="22">
        <v>3748.8</v>
      </c>
      <c r="D44" s="22">
        <v>15607.5</v>
      </c>
      <c r="E44" s="22">
        <v>2338.21</v>
      </c>
      <c r="F44" s="22">
        <f t="shared" si="1"/>
        <v>21694.51</v>
      </c>
    </row>
    <row r="45" spans="2:6" ht="30.75" customHeight="1">
      <c r="B45" s="23" t="s">
        <v>14</v>
      </c>
      <c r="C45" s="24" t="s">
        <v>17</v>
      </c>
      <c r="D45" s="22">
        <v>104.7</v>
      </c>
      <c r="E45" s="24" t="s">
        <v>17</v>
      </c>
      <c r="F45" s="22">
        <f t="shared" si="1"/>
        <v>104.7</v>
      </c>
    </row>
    <row r="46" spans="2:6" ht="15">
      <c r="B46" s="7"/>
      <c r="C46" s="9"/>
      <c r="D46" s="9"/>
      <c r="E46" s="9"/>
      <c r="F46" s="9"/>
    </row>
    <row r="47" spans="2:6" ht="15">
      <c r="B47" s="7"/>
      <c r="C47" s="9"/>
      <c r="D47" s="9"/>
      <c r="E47" s="9"/>
      <c r="F47" s="9"/>
    </row>
  </sheetData>
  <sheetProtection/>
  <mergeCells count="4">
    <mergeCell ref="B4:F4"/>
    <mergeCell ref="C8:F8"/>
    <mergeCell ref="C31:F31"/>
    <mergeCell ref="B5:F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3" r:id="rId1"/>
  <rowBreaks count="1" manualBreakCount="1">
    <brk id="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view="pageBreakPreview" zoomScaleSheetLayoutView="100" zoomScalePageLayoutView="0" workbookViewId="0" topLeftCell="A43">
      <selection activeCell="F15" sqref="F15"/>
    </sheetView>
  </sheetViews>
  <sheetFormatPr defaultColWidth="9.00390625" defaultRowHeight="12.75"/>
  <cols>
    <col min="1" max="1" width="5.75390625" style="7" customWidth="1"/>
    <col min="2" max="2" width="27.00390625" style="1" customWidth="1"/>
    <col min="3" max="6" width="15.00390625" style="11" customWidth="1"/>
    <col min="7" max="7" width="5.25390625" style="1" customWidth="1"/>
    <col min="8" max="16384" width="9.00390625" style="1" customWidth="1"/>
  </cols>
  <sheetData>
    <row r="1" spans="2:6" ht="14.25" customHeight="1">
      <c r="B1" s="7"/>
      <c r="C1" s="8"/>
      <c r="D1" s="9"/>
      <c r="E1" s="8"/>
      <c r="F1" s="9"/>
    </row>
    <row r="2" spans="2:6" ht="14.25" customHeight="1">
      <c r="B2" s="7"/>
      <c r="C2" s="8"/>
      <c r="D2" s="10"/>
      <c r="E2" s="8"/>
      <c r="F2" s="9"/>
    </row>
    <row r="3" spans="2:6" ht="14.25" customHeight="1">
      <c r="B3" s="7"/>
      <c r="C3" s="8"/>
      <c r="D3" s="10"/>
      <c r="E3" s="8"/>
      <c r="F3" s="9"/>
    </row>
    <row r="4" spans="2:6" ht="14.25" customHeight="1">
      <c r="B4" s="7"/>
      <c r="C4" s="8"/>
      <c r="D4" s="10"/>
      <c r="E4" s="8"/>
      <c r="F4" s="9"/>
    </row>
    <row r="5" spans="5:6" ht="15.75" thickBot="1">
      <c r="E5" s="56" t="s">
        <v>20</v>
      </c>
      <c r="F5" s="56"/>
    </row>
    <row r="6" spans="2:6" ht="21.75" customHeight="1" thickBot="1">
      <c r="B6" s="13"/>
      <c r="C6" s="53" t="s">
        <v>26</v>
      </c>
      <c r="D6" s="54"/>
      <c r="E6" s="54"/>
      <c r="F6" s="55"/>
    </row>
    <row r="7" spans="2:6" ht="103.5" customHeight="1" thickBot="1">
      <c r="B7" s="14"/>
      <c r="C7" s="15" t="s">
        <v>15</v>
      </c>
      <c r="D7" s="16" t="s">
        <v>1</v>
      </c>
      <c r="E7" s="16" t="s">
        <v>16</v>
      </c>
      <c r="F7" s="35" t="s">
        <v>2</v>
      </c>
    </row>
    <row r="8" spans="1:6" s="20" customFormat="1" ht="35.25" customHeight="1">
      <c r="A8" s="17"/>
      <c r="B8" s="18" t="s">
        <v>3</v>
      </c>
      <c r="C8" s="19">
        <f>SUM(C10:C20)</f>
        <v>175.03900000000002</v>
      </c>
      <c r="D8" s="19">
        <f>SUM(D10:D20)</f>
        <v>506.1</v>
      </c>
      <c r="E8" s="19">
        <f>SUM(E10:E20)</f>
        <v>470.51000000000005</v>
      </c>
      <c r="F8" s="36">
        <f>SUM(F10:F20)</f>
        <v>1151.649</v>
      </c>
    </row>
    <row r="9" spans="2:6" ht="31.5" customHeight="1">
      <c r="B9" s="6" t="s">
        <v>23</v>
      </c>
      <c r="C9" s="22"/>
      <c r="D9" s="22"/>
      <c r="E9" s="22"/>
      <c r="F9" s="22"/>
    </row>
    <row r="10" spans="2:6" ht="30.75" customHeight="1">
      <c r="B10" s="23" t="s">
        <v>4</v>
      </c>
      <c r="C10" s="22">
        <v>50.451</v>
      </c>
      <c r="D10" s="22">
        <v>137.1</v>
      </c>
      <c r="E10" s="22">
        <v>180.31</v>
      </c>
      <c r="F10" s="22">
        <f aca="true" t="shared" si="0" ref="F10:F19">SUM(C10:E10)</f>
        <v>367.861</v>
      </c>
    </row>
    <row r="11" spans="2:6" ht="30.75" customHeight="1">
      <c r="B11" s="23" t="s">
        <v>5</v>
      </c>
      <c r="C11" s="24" t="s">
        <v>17</v>
      </c>
      <c r="D11" s="22">
        <v>1.5</v>
      </c>
      <c r="E11" s="24">
        <v>0.63</v>
      </c>
      <c r="F11" s="22">
        <f t="shared" si="0"/>
        <v>2.13</v>
      </c>
    </row>
    <row r="12" spans="2:6" ht="30.75" customHeight="1">
      <c r="B12" s="23" t="s">
        <v>6</v>
      </c>
      <c r="C12" s="22">
        <v>7.886</v>
      </c>
      <c r="D12" s="22">
        <v>56.2</v>
      </c>
      <c r="E12" s="22">
        <v>62.52</v>
      </c>
      <c r="F12" s="22">
        <f t="shared" si="0"/>
        <v>126.606</v>
      </c>
    </row>
    <row r="13" spans="2:6" ht="30.75" customHeight="1">
      <c r="B13" s="23" t="s">
        <v>7</v>
      </c>
      <c r="C13" s="24" t="s">
        <v>17</v>
      </c>
      <c r="D13" s="22">
        <v>0.4</v>
      </c>
      <c r="E13" s="24" t="s">
        <v>17</v>
      </c>
      <c r="F13" s="22">
        <f t="shared" si="0"/>
        <v>0.4</v>
      </c>
    </row>
    <row r="14" spans="2:6" ht="30.75" customHeight="1">
      <c r="B14" s="23" t="s">
        <v>8</v>
      </c>
      <c r="C14" s="22">
        <v>3.352</v>
      </c>
      <c r="D14" s="22">
        <v>24.2</v>
      </c>
      <c r="E14" s="22">
        <v>13.94</v>
      </c>
      <c r="F14" s="22">
        <f t="shared" si="0"/>
        <v>41.492</v>
      </c>
    </row>
    <row r="15" spans="2:6" ht="30.75" customHeight="1">
      <c r="B15" s="23" t="s">
        <v>10</v>
      </c>
      <c r="C15" s="24">
        <v>77.146</v>
      </c>
      <c r="D15" s="22">
        <v>159.1</v>
      </c>
      <c r="E15" s="22">
        <v>121.61</v>
      </c>
      <c r="F15" s="22">
        <f t="shared" si="0"/>
        <v>357.856</v>
      </c>
    </row>
    <row r="16" spans="2:6" ht="30.75" customHeight="1">
      <c r="B16" s="23" t="s">
        <v>9</v>
      </c>
      <c r="C16" s="24">
        <v>33.554</v>
      </c>
      <c r="D16" s="22">
        <v>70.5</v>
      </c>
      <c r="E16" s="24">
        <v>21.23</v>
      </c>
      <c r="F16" s="22">
        <f t="shared" si="0"/>
        <v>125.284</v>
      </c>
    </row>
    <row r="17" spans="2:6" ht="30.75" customHeight="1">
      <c r="B17" s="23" t="s">
        <v>11</v>
      </c>
      <c r="C17" s="24">
        <v>0.3</v>
      </c>
      <c r="D17" s="22">
        <v>3</v>
      </c>
      <c r="E17" s="22">
        <v>6.96</v>
      </c>
      <c r="F17" s="22">
        <f t="shared" si="0"/>
        <v>10.26</v>
      </c>
    </row>
    <row r="18" spans="2:6" ht="30.75" customHeight="1">
      <c r="B18" s="23" t="s">
        <v>12</v>
      </c>
      <c r="C18" s="24" t="s">
        <v>17</v>
      </c>
      <c r="D18" s="22">
        <v>0.6</v>
      </c>
      <c r="E18" s="24" t="s">
        <v>17</v>
      </c>
      <c r="F18" s="22">
        <f t="shared" si="0"/>
        <v>0.6</v>
      </c>
    </row>
    <row r="19" spans="2:6" ht="30.75" customHeight="1">
      <c r="B19" s="23" t="s">
        <v>13</v>
      </c>
      <c r="C19" s="24">
        <v>2.35</v>
      </c>
      <c r="D19" s="22">
        <v>53.5</v>
      </c>
      <c r="E19" s="22">
        <v>63.31</v>
      </c>
      <c r="F19" s="22">
        <f t="shared" si="0"/>
        <v>119.16</v>
      </c>
    </row>
    <row r="20" spans="2:6" ht="30.75" customHeight="1">
      <c r="B20" s="23" t="s">
        <v>14</v>
      </c>
      <c r="C20" s="24" t="s">
        <v>17</v>
      </c>
      <c r="D20" s="24" t="s">
        <v>17</v>
      </c>
      <c r="E20" s="24" t="s">
        <v>17</v>
      </c>
      <c r="F20" s="24" t="s">
        <v>17</v>
      </c>
    </row>
    <row r="25" spans="2:6" ht="14.25" customHeight="1">
      <c r="B25" s="7"/>
      <c r="C25" s="8"/>
      <c r="D25" s="10"/>
      <c r="E25" s="8"/>
      <c r="F25" s="9"/>
    </row>
    <row r="26" spans="2:6" ht="14.25" customHeight="1">
      <c r="B26" s="7"/>
      <c r="C26" s="8"/>
      <c r="D26" s="10"/>
      <c r="E26" s="8"/>
      <c r="F26" s="9"/>
    </row>
    <row r="27" spans="2:6" ht="14.25" customHeight="1">
      <c r="B27" s="7"/>
      <c r="C27" s="8"/>
      <c r="D27" s="10"/>
      <c r="E27" s="8"/>
      <c r="F27" s="9"/>
    </row>
    <row r="28" ht="15.75" thickBot="1">
      <c r="F28" s="12"/>
    </row>
    <row r="29" spans="2:6" ht="21.75" customHeight="1" thickBot="1">
      <c r="B29" s="13"/>
      <c r="C29" s="53" t="s">
        <v>27</v>
      </c>
      <c r="D29" s="54"/>
      <c r="E29" s="54"/>
      <c r="F29" s="55"/>
    </row>
    <row r="30" spans="2:6" ht="103.5" customHeight="1" thickBot="1">
      <c r="B30" s="14"/>
      <c r="C30" s="15" t="s">
        <v>15</v>
      </c>
      <c r="D30" s="16" t="s">
        <v>1</v>
      </c>
      <c r="E30" s="16" t="s">
        <v>16</v>
      </c>
      <c r="F30" s="35" t="s">
        <v>2</v>
      </c>
    </row>
    <row r="31" spans="1:6" s="20" customFormat="1" ht="35.25" customHeight="1">
      <c r="A31" s="17"/>
      <c r="B31" s="18" t="s">
        <v>3</v>
      </c>
      <c r="C31" s="19">
        <f>SUM(C33:C43)</f>
        <v>10.7433</v>
      </c>
      <c r="D31" s="19">
        <f>SUM(D33:D43)</f>
        <v>31.929999999999996</v>
      </c>
      <c r="E31" s="19">
        <f>SUM(E33:E43)</f>
        <v>27.700200000000002</v>
      </c>
      <c r="F31" s="36">
        <f>SUM(F33:F43)</f>
        <v>70.37349999999999</v>
      </c>
    </row>
    <row r="32" spans="2:6" ht="31.5" customHeight="1">
      <c r="B32" s="21" t="s">
        <v>23</v>
      </c>
      <c r="C32" s="22"/>
      <c r="D32" s="22"/>
      <c r="E32" s="22"/>
      <c r="F32" s="22"/>
    </row>
    <row r="33" spans="2:6" ht="30.75" customHeight="1">
      <c r="B33" s="23" t="s">
        <v>4</v>
      </c>
      <c r="C33" s="22">
        <v>7.1945</v>
      </c>
      <c r="D33" s="22">
        <v>23.54</v>
      </c>
      <c r="E33" s="22">
        <v>22.385</v>
      </c>
      <c r="F33" s="22">
        <f aca="true" t="shared" si="1" ref="F33:F42">SUM(C33:E33)</f>
        <v>53.1195</v>
      </c>
    </row>
    <row r="34" spans="2:6" ht="30.75" customHeight="1">
      <c r="B34" s="23" t="s">
        <v>5</v>
      </c>
      <c r="C34" s="24" t="s">
        <v>17</v>
      </c>
      <c r="D34" s="22">
        <v>0.09</v>
      </c>
      <c r="E34" s="24" t="s">
        <v>17</v>
      </c>
      <c r="F34" s="22">
        <f t="shared" si="1"/>
        <v>0.09</v>
      </c>
    </row>
    <row r="35" spans="2:6" ht="30.75" customHeight="1">
      <c r="B35" s="23" t="s">
        <v>6</v>
      </c>
      <c r="C35" s="22">
        <v>2.141</v>
      </c>
      <c r="D35" s="22">
        <v>2.7</v>
      </c>
      <c r="E35" s="22">
        <v>2.176</v>
      </c>
      <c r="F35" s="22">
        <f t="shared" si="1"/>
        <v>7.017</v>
      </c>
    </row>
    <row r="36" spans="2:6" ht="30.75" customHeight="1">
      <c r="B36" s="23" t="s">
        <v>7</v>
      </c>
      <c r="C36" s="24" t="s">
        <v>17</v>
      </c>
      <c r="D36" s="22">
        <v>0.06</v>
      </c>
      <c r="E36" s="24" t="s">
        <v>17</v>
      </c>
      <c r="F36" s="22">
        <f t="shared" si="1"/>
        <v>0.06</v>
      </c>
    </row>
    <row r="37" spans="2:6" ht="30.75" customHeight="1">
      <c r="B37" s="23" t="s">
        <v>8</v>
      </c>
      <c r="C37" s="22">
        <v>1.175</v>
      </c>
      <c r="D37" s="22">
        <v>3.37</v>
      </c>
      <c r="E37" s="22">
        <v>2.7448</v>
      </c>
      <c r="F37" s="22">
        <f t="shared" si="1"/>
        <v>7.2898</v>
      </c>
    </row>
    <row r="38" spans="2:6" ht="30.75" customHeight="1">
      <c r="B38" s="23" t="s">
        <v>10</v>
      </c>
      <c r="C38" s="24">
        <v>0.2328</v>
      </c>
      <c r="D38" s="22">
        <v>1.31</v>
      </c>
      <c r="E38" s="22">
        <v>0.239</v>
      </c>
      <c r="F38" s="22">
        <f t="shared" si="1"/>
        <v>1.7818</v>
      </c>
    </row>
    <row r="39" spans="2:6" ht="30.75" customHeight="1">
      <c r="B39" s="23" t="s">
        <v>9</v>
      </c>
      <c r="C39" s="24" t="s">
        <v>17</v>
      </c>
      <c r="D39" s="22">
        <v>0.31</v>
      </c>
      <c r="E39" s="24">
        <v>0.0135</v>
      </c>
      <c r="F39" s="22">
        <f t="shared" si="1"/>
        <v>0.3235</v>
      </c>
    </row>
    <row r="40" spans="2:6" ht="30.75" customHeight="1">
      <c r="B40" s="23" t="s">
        <v>11</v>
      </c>
      <c r="C40" s="24" t="s">
        <v>17</v>
      </c>
      <c r="D40" s="22">
        <v>0.1</v>
      </c>
      <c r="E40" s="24" t="s">
        <v>17</v>
      </c>
      <c r="F40" s="22">
        <f t="shared" si="1"/>
        <v>0.1</v>
      </c>
    </row>
    <row r="41" spans="2:6" ht="30.75" customHeight="1">
      <c r="B41" s="23" t="s">
        <v>12</v>
      </c>
      <c r="C41" s="24" t="s">
        <v>17</v>
      </c>
      <c r="D41" s="22">
        <v>0.07</v>
      </c>
      <c r="E41" s="24" t="s">
        <v>17</v>
      </c>
      <c r="F41" s="22">
        <f t="shared" si="1"/>
        <v>0.07</v>
      </c>
    </row>
    <row r="42" spans="2:6" ht="30.75" customHeight="1">
      <c r="B42" s="23" t="s">
        <v>13</v>
      </c>
      <c r="C42" s="24" t="s">
        <v>17</v>
      </c>
      <c r="D42" s="22">
        <v>0.38</v>
      </c>
      <c r="E42" s="22">
        <v>0.1419</v>
      </c>
      <c r="F42" s="22">
        <f t="shared" si="1"/>
        <v>0.5219</v>
      </c>
    </row>
    <row r="43" spans="2:6" ht="30.75" customHeight="1">
      <c r="B43" s="23" t="s">
        <v>14</v>
      </c>
      <c r="C43" s="24" t="s">
        <v>17</v>
      </c>
      <c r="D43" s="24" t="s">
        <v>17</v>
      </c>
      <c r="E43" s="24" t="s">
        <v>17</v>
      </c>
      <c r="F43" s="24" t="s">
        <v>17</v>
      </c>
    </row>
  </sheetData>
  <sheetProtection/>
  <mergeCells count="3">
    <mergeCell ref="C6:F6"/>
    <mergeCell ref="C29:F29"/>
    <mergeCell ref="E5:F5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scale="85" r:id="rId1"/>
  <rowBreaks count="1" manualBreakCount="1">
    <brk id="2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H54"/>
  <sheetViews>
    <sheetView tabSelected="1" view="pageBreakPreview" zoomScale="90" zoomScaleSheetLayoutView="90" zoomScalePageLayoutView="0" workbookViewId="0" topLeftCell="A43">
      <selection activeCell="F37" sqref="F37"/>
    </sheetView>
  </sheetViews>
  <sheetFormatPr defaultColWidth="9.00390625" defaultRowHeight="12.75"/>
  <cols>
    <col min="1" max="1" width="5.75390625" style="7" customWidth="1"/>
    <col min="2" max="2" width="26.625" style="1" customWidth="1"/>
    <col min="3" max="6" width="14.00390625" style="1" customWidth="1"/>
    <col min="7" max="7" width="5.125" style="1" customWidth="1"/>
    <col min="8" max="16384" width="9.00390625" style="1" customWidth="1"/>
  </cols>
  <sheetData>
    <row r="2" spans="4:5" ht="15">
      <c r="D2" s="3"/>
      <c r="E2" s="25"/>
    </row>
    <row r="5" spans="5:6" ht="15.75" thickBot="1">
      <c r="E5" s="57" t="s">
        <v>20</v>
      </c>
      <c r="F5" s="57"/>
    </row>
    <row r="6" spans="2:6" ht="21.75" customHeight="1" thickBot="1">
      <c r="B6" s="13"/>
      <c r="C6" s="53" t="s">
        <v>21</v>
      </c>
      <c r="D6" s="54"/>
      <c r="E6" s="54"/>
      <c r="F6" s="55"/>
    </row>
    <row r="7" spans="2:6" ht="100.5" customHeight="1" thickBot="1">
      <c r="B7" s="14"/>
      <c r="C7" s="15" t="s">
        <v>15</v>
      </c>
      <c r="D7" s="16" t="s">
        <v>1</v>
      </c>
      <c r="E7" s="16" t="s">
        <v>16</v>
      </c>
      <c r="F7" s="35" t="s">
        <v>2</v>
      </c>
    </row>
    <row r="8" spans="1:6" s="20" customFormat="1" ht="35.25" customHeight="1">
      <c r="A8" s="17"/>
      <c r="B8" s="18" t="s">
        <v>3</v>
      </c>
      <c r="C8" s="19">
        <f>SUM(C10:C20)</f>
        <v>46.83</v>
      </c>
      <c r="D8" s="19">
        <f>SUM(D10:D20)</f>
        <v>11251.799999999997</v>
      </c>
      <c r="E8" s="19">
        <f>SUM(E10:E20)</f>
        <v>178.2</v>
      </c>
      <c r="F8" s="36">
        <f>SUM(F10:F20)</f>
        <v>11476.829999999998</v>
      </c>
    </row>
    <row r="9" spans="2:6" ht="30.75" customHeight="1">
      <c r="B9" s="6" t="s">
        <v>23</v>
      </c>
      <c r="C9" s="22"/>
      <c r="D9" s="22"/>
      <c r="E9" s="22"/>
      <c r="F9" s="22"/>
    </row>
    <row r="10" spans="2:6" ht="30.75" customHeight="1">
      <c r="B10" s="23" t="s">
        <v>4</v>
      </c>
      <c r="C10" s="24" t="s">
        <v>17</v>
      </c>
      <c r="D10" s="24" t="s">
        <v>17</v>
      </c>
      <c r="E10" s="24">
        <v>13.6</v>
      </c>
      <c r="F10" s="22">
        <f>SUM(C10:E10)</f>
        <v>13.6</v>
      </c>
    </row>
    <row r="11" spans="2:6" ht="30.75" customHeight="1">
      <c r="B11" s="23" t="s">
        <v>5</v>
      </c>
      <c r="C11" s="24">
        <v>46.83</v>
      </c>
      <c r="D11" s="24">
        <v>1072.3</v>
      </c>
      <c r="E11" s="24">
        <v>36.1</v>
      </c>
      <c r="F11" s="22">
        <f aca="true" t="shared" si="0" ref="F11:F20">SUM(C11:E11)</f>
        <v>1155.2299999999998</v>
      </c>
    </row>
    <row r="12" spans="2:6" ht="30.75" customHeight="1">
      <c r="B12" s="23" t="s">
        <v>6</v>
      </c>
      <c r="C12" s="24" t="s">
        <v>17</v>
      </c>
      <c r="D12" s="24">
        <v>580.2</v>
      </c>
      <c r="E12" s="24">
        <v>20.3</v>
      </c>
      <c r="F12" s="22">
        <f t="shared" si="0"/>
        <v>600.5</v>
      </c>
    </row>
    <row r="13" spans="2:6" ht="30.75" customHeight="1">
      <c r="B13" s="23" t="s">
        <v>7</v>
      </c>
      <c r="C13" s="24" t="s">
        <v>17</v>
      </c>
      <c r="D13" s="24">
        <v>848.8000000000001</v>
      </c>
      <c r="E13" s="24" t="s">
        <v>17</v>
      </c>
      <c r="F13" s="22">
        <f t="shared" si="0"/>
        <v>848.8000000000001</v>
      </c>
    </row>
    <row r="14" spans="2:6" ht="30.75" customHeight="1">
      <c r="B14" s="23" t="s">
        <v>8</v>
      </c>
      <c r="C14" s="24" t="s">
        <v>17</v>
      </c>
      <c r="D14" s="24">
        <v>10.6</v>
      </c>
      <c r="E14" s="24">
        <v>0</v>
      </c>
      <c r="F14" s="22">
        <f t="shared" si="0"/>
        <v>10.6</v>
      </c>
    </row>
    <row r="15" spans="2:6" ht="30.75" customHeight="1">
      <c r="B15" s="23" t="s">
        <v>10</v>
      </c>
      <c r="C15" s="24" t="s">
        <v>17</v>
      </c>
      <c r="D15" s="24">
        <v>2013</v>
      </c>
      <c r="E15" s="24">
        <v>3.8000000000000003</v>
      </c>
      <c r="F15" s="22">
        <f t="shared" si="0"/>
        <v>2016.8</v>
      </c>
    </row>
    <row r="16" spans="2:6" ht="30.75" customHeight="1">
      <c r="B16" s="23" t="s">
        <v>9</v>
      </c>
      <c r="C16" s="24" t="s">
        <v>17</v>
      </c>
      <c r="D16" s="24">
        <v>3361.2999999999997</v>
      </c>
      <c r="E16" s="24">
        <v>11.1</v>
      </c>
      <c r="F16" s="22">
        <f t="shared" si="0"/>
        <v>3372.3999999999996</v>
      </c>
    </row>
    <row r="17" spans="2:8" ht="30.75" customHeight="1">
      <c r="B17" s="23" t="s">
        <v>11</v>
      </c>
      <c r="C17" s="24" t="s">
        <v>17</v>
      </c>
      <c r="D17" s="24">
        <v>856</v>
      </c>
      <c r="E17" s="24">
        <v>41.2</v>
      </c>
      <c r="F17" s="22">
        <f t="shared" si="0"/>
        <v>897.2</v>
      </c>
      <c r="H17" s="4"/>
    </row>
    <row r="18" spans="2:6" ht="30.75" customHeight="1">
      <c r="B18" s="23" t="s">
        <v>12</v>
      </c>
      <c r="C18" s="24" t="s">
        <v>17</v>
      </c>
      <c r="D18" s="24">
        <v>649.9</v>
      </c>
      <c r="E18" s="24">
        <v>0</v>
      </c>
      <c r="F18" s="22">
        <f t="shared" si="0"/>
        <v>649.9</v>
      </c>
    </row>
    <row r="19" spans="2:6" ht="30.75" customHeight="1">
      <c r="B19" s="23" t="s">
        <v>13</v>
      </c>
      <c r="C19" s="24" t="s">
        <v>17</v>
      </c>
      <c r="D19" s="24">
        <v>1818.3999999999999</v>
      </c>
      <c r="E19" s="24">
        <v>52.1</v>
      </c>
      <c r="F19" s="22">
        <f t="shared" si="0"/>
        <v>1870.4999999999998</v>
      </c>
    </row>
    <row r="20" spans="2:6" ht="30.75" customHeight="1">
      <c r="B20" s="23" t="s">
        <v>14</v>
      </c>
      <c r="C20" s="24" t="s">
        <v>17</v>
      </c>
      <c r="D20" s="24">
        <v>41.3</v>
      </c>
      <c r="E20" s="24" t="s">
        <v>17</v>
      </c>
      <c r="F20" s="22">
        <f t="shared" si="0"/>
        <v>41.3</v>
      </c>
    </row>
    <row r="21" spans="2:6" ht="15">
      <c r="B21" s="7"/>
      <c r="C21" s="7"/>
      <c r="D21" s="7"/>
      <c r="E21" s="7"/>
      <c r="F21" s="7"/>
    </row>
    <row r="23" spans="4:5" ht="15">
      <c r="D23" s="3"/>
      <c r="E23" s="25"/>
    </row>
    <row r="26" ht="15.75" thickBot="1">
      <c r="F26" s="3"/>
    </row>
    <row r="27" spans="2:6" ht="21.75" customHeight="1" thickBot="1">
      <c r="B27" s="13"/>
      <c r="C27" s="53" t="s">
        <v>28</v>
      </c>
      <c r="D27" s="54"/>
      <c r="E27" s="54"/>
      <c r="F27" s="55"/>
    </row>
    <row r="28" spans="2:6" ht="100.5" customHeight="1" thickBot="1">
      <c r="B28" s="14"/>
      <c r="C28" s="15" t="s">
        <v>15</v>
      </c>
      <c r="D28" s="16" t="s">
        <v>1</v>
      </c>
      <c r="E28" s="16" t="s">
        <v>16</v>
      </c>
      <c r="F28" s="35" t="s">
        <v>2</v>
      </c>
    </row>
    <row r="29" spans="1:6" s="20" customFormat="1" ht="35.25" customHeight="1">
      <c r="A29" s="17"/>
      <c r="B29" s="18" t="s">
        <v>3</v>
      </c>
      <c r="C29" s="19">
        <f>SUM(C31:C41)</f>
        <v>19.200000000000003</v>
      </c>
      <c r="D29" s="19">
        <f>SUM(D31:D41)</f>
        <v>474.49999999999994</v>
      </c>
      <c r="E29" s="19">
        <f>SUM(E31:E41)</f>
        <v>53.099999999999994</v>
      </c>
      <c r="F29" s="36">
        <f>SUM(F31:F41)</f>
        <v>546.8</v>
      </c>
    </row>
    <row r="30" spans="2:6" ht="30.75" customHeight="1">
      <c r="B30" s="6" t="s">
        <v>23</v>
      </c>
      <c r="C30" s="22"/>
      <c r="D30" s="22"/>
      <c r="E30" s="22"/>
      <c r="F30" s="22"/>
    </row>
    <row r="31" spans="2:6" ht="30.75" customHeight="1">
      <c r="B31" s="23" t="s">
        <v>4</v>
      </c>
      <c r="C31" s="24" t="s">
        <v>17</v>
      </c>
      <c r="D31" s="24" t="s">
        <v>17</v>
      </c>
      <c r="E31" s="24" t="s">
        <v>17</v>
      </c>
      <c r="F31" s="24" t="s">
        <v>17</v>
      </c>
    </row>
    <row r="32" spans="2:6" ht="30.75" customHeight="1">
      <c r="B32" s="23" t="s">
        <v>5</v>
      </c>
      <c r="C32" s="24">
        <v>2.2</v>
      </c>
      <c r="D32" s="24">
        <v>68.7</v>
      </c>
      <c r="E32" s="24">
        <v>5.6</v>
      </c>
      <c r="F32" s="22">
        <f aca="true" t="shared" si="1" ref="F32:F41">SUM(C32:E32)</f>
        <v>76.5</v>
      </c>
    </row>
    <row r="33" spans="2:6" ht="30.75" customHeight="1">
      <c r="B33" s="23" t="s">
        <v>6</v>
      </c>
      <c r="C33" s="24">
        <v>3</v>
      </c>
      <c r="D33" s="24">
        <v>19.9</v>
      </c>
      <c r="E33" s="24">
        <v>1.9</v>
      </c>
      <c r="F33" s="22">
        <f t="shared" si="1"/>
        <v>24.799999999999997</v>
      </c>
    </row>
    <row r="34" spans="2:6" ht="30.75" customHeight="1">
      <c r="B34" s="23" t="s">
        <v>7</v>
      </c>
      <c r="C34" s="24" t="s">
        <v>17</v>
      </c>
      <c r="D34" s="24">
        <v>24.2</v>
      </c>
      <c r="E34" s="24">
        <v>2</v>
      </c>
      <c r="F34" s="22">
        <f t="shared" si="1"/>
        <v>26.2</v>
      </c>
    </row>
    <row r="35" spans="2:6" ht="30.75" customHeight="1">
      <c r="B35" s="23" t="s">
        <v>8</v>
      </c>
      <c r="C35" s="24" t="s">
        <v>17</v>
      </c>
      <c r="D35" s="24" t="s">
        <v>17</v>
      </c>
      <c r="E35" s="24" t="s">
        <v>17</v>
      </c>
      <c r="F35" s="24" t="s">
        <v>17</v>
      </c>
    </row>
    <row r="36" spans="2:6" ht="30.75" customHeight="1">
      <c r="B36" s="23" t="s">
        <v>10</v>
      </c>
      <c r="C36" s="24">
        <v>4.3</v>
      </c>
      <c r="D36" s="24">
        <v>65.5</v>
      </c>
      <c r="E36" s="24">
        <v>13.4</v>
      </c>
      <c r="F36" s="22">
        <f t="shared" si="1"/>
        <v>83.2</v>
      </c>
    </row>
    <row r="37" spans="2:6" ht="30.75" customHeight="1">
      <c r="B37" s="23" t="s">
        <v>9</v>
      </c>
      <c r="C37" s="24">
        <v>8.6</v>
      </c>
      <c r="D37" s="24">
        <v>175.6</v>
      </c>
      <c r="E37" s="24">
        <v>14.7</v>
      </c>
      <c r="F37" s="22">
        <f t="shared" si="1"/>
        <v>198.89999999999998</v>
      </c>
    </row>
    <row r="38" spans="2:6" ht="30.75" customHeight="1">
      <c r="B38" s="23" t="s">
        <v>11</v>
      </c>
      <c r="C38" s="24" t="s">
        <v>17</v>
      </c>
      <c r="D38" s="24">
        <v>23.5</v>
      </c>
      <c r="E38" s="24">
        <v>5.5</v>
      </c>
      <c r="F38" s="22">
        <f t="shared" si="1"/>
        <v>29</v>
      </c>
    </row>
    <row r="39" spans="2:6" ht="30.75" customHeight="1">
      <c r="B39" s="23" t="s">
        <v>12</v>
      </c>
      <c r="C39" s="24" t="s">
        <v>17</v>
      </c>
      <c r="D39" s="24">
        <v>72.4</v>
      </c>
      <c r="E39" s="24">
        <v>8.3</v>
      </c>
      <c r="F39" s="22">
        <f t="shared" si="1"/>
        <v>80.7</v>
      </c>
    </row>
    <row r="40" spans="2:6" ht="30.75" customHeight="1">
      <c r="B40" s="23" t="s">
        <v>13</v>
      </c>
      <c r="C40" s="24">
        <v>1.1</v>
      </c>
      <c r="D40" s="24">
        <v>15</v>
      </c>
      <c r="E40" s="24">
        <v>1.7</v>
      </c>
      <c r="F40" s="22">
        <f t="shared" si="1"/>
        <v>17.8</v>
      </c>
    </row>
    <row r="41" spans="2:6" ht="30.75" customHeight="1">
      <c r="B41" s="23" t="s">
        <v>14</v>
      </c>
      <c r="C41" s="24" t="s">
        <v>17</v>
      </c>
      <c r="D41" s="24">
        <v>9.7</v>
      </c>
      <c r="E41" s="24" t="s">
        <v>17</v>
      </c>
      <c r="F41" s="22">
        <f t="shared" si="1"/>
        <v>9.7</v>
      </c>
    </row>
    <row r="42" spans="2:6" ht="30.75" customHeight="1">
      <c r="B42" s="7"/>
      <c r="C42" s="8"/>
      <c r="D42" s="8"/>
      <c r="E42" s="8"/>
      <c r="F42" s="9"/>
    </row>
    <row r="43" spans="2:6" ht="30.75" customHeight="1">
      <c r="B43" s="7"/>
      <c r="C43" s="8"/>
      <c r="D43" s="8"/>
      <c r="E43" s="8"/>
      <c r="F43" s="9"/>
    </row>
    <row r="45" ht="13.5" customHeight="1"/>
    <row r="46" spans="1:6" s="5" customFormat="1" ht="19.5" customHeight="1">
      <c r="A46" s="39"/>
      <c r="B46" s="58" t="s">
        <v>41</v>
      </c>
      <c r="C46" s="58"/>
      <c r="D46" s="58"/>
      <c r="E46" s="58"/>
      <c r="F46" s="58"/>
    </row>
    <row r="47" spans="1:5" s="5" customFormat="1" ht="19.5" customHeight="1">
      <c r="A47" s="39"/>
      <c r="B47" s="40"/>
      <c r="C47" s="40"/>
      <c r="D47" s="40"/>
      <c r="E47" s="40"/>
    </row>
    <row r="48" spans="1:5" s="5" customFormat="1" ht="19.5" customHeight="1">
      <c r="A48" s="39"/>
      <c r="B48" s="40"/>
      <c r="C48" s="40"/>
      <c r="D48" s="40"/>
      <c r="E48" s="40"/>
    </row>
    <row r="49" spans="1:4" s="5" customFormat="1" ht="13.5">
      <c r="A49" s="41"/>
      <c r="B49" s="42"/>
      <c r="C49" s="42"/>
      <c r="D49" s="43"/>
    </row>
    <row r="50" spans="1:4" s="5" customFormat="1" ht="11.25" customHeight="1">
      <c r="A50" s="44"/>
      <c r="B50" s="44" t="s">
        <v>42</v>
      </c>
      <c r="C50" s="42"/>
      <c r="D50" s="45"/>
    </row>
    <row r="51" spans="1:4" s="5" customFormat="1" ht="11.25" customHeight="1">
      <c r="A51" s="44"/>
      <c r="B51" s="44" t="s">
        <v>43</v>
      </c>
      <c r="C51" s="42"/>
      <c r="D51" s="45"/>
    </row>
    <row r="52" spans="1:4" s="5" customFormat="1" ht="11.25" customHeight="1">
      <c r="A52" s="46"/>
      <c r="B52" s="46" t="s">
        <v>31</v>
      </c>
      <c r="C52" s="42"/>
      <c r="D52" s="43"/>
    </row>
    <row r="53" spans="1:4" s="5" customFormat="1" ht="11.25" customHeight="1">
      <c r="A53" s="46"/>
      <c r="B53" s="46" t="s">
        <v>44</v>
      </c>
      <c r="C53" s="47"/>
      <c r="D53" s="47" t="s">
        <v>46</v>
      </c>
    </row>
    <row r="54" spans="1:4" s="5" customFormat="1" ht="11.25" customHeight="1">
      <c r="A54" s="46"/>
      <c r="B54" s="46" t="s">
        <v>45</v>
      </c>
      <c r="C54" s="42"/>
      <c r="D54" s="43"/>
    </row>
  </sheetData>
  <sheetProtection/>
  <mergeCells count="4">
    <mergeCell ref="C6:F6"/>
    <mergeCell ref="C27:F27"/>
    <mergeCell ref="E5:F5"/>
    <mergeCell ref="B46:F4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2"/>
  <rowBreaks count="1" manualBreakCount="1">
    <brk id="2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Фалеева</dc:creator>
  <cp:keywords/>
  <dc:description/>
  <cp:lastModifiedBy>Глазырина Людмила Егоровна</cp:lastModifiedBy>
  <cp:lastPrinted>2018-05-15T07:09:08Z</cp:lastPrinted>
  <dcterms:created xsi:type="dcterms:W3CDTF">2004-03-11T07:40:56Z</dcterms:created>
  <dcterms:modified xsi:type="dcterms:W3CDTF">2018-05-15T07:09:46Z</dcterms:modified>
  <cp:category/>
  <cp:version/>
  <cp:contentType/>
  <cp:contentStatus/>
</cp:coreProperties>
</file>