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6"/>
  <c r="A7"/>
  <c r="A8" s="1"/>
  <c r="A9" s="1"/>
  <c r="A10" s="1"/>
  <c r="A11" s="1"/>
  <c r="A12" s="1"/>
  <c r="A13" l="1"/>
  <c r="A14" s="1"/>
  <c r="A15" s="1"/>
  <c r="A16" s="1"/>
  <c r="A17" s="1"/>
  <c r="A18" l="1"/>
  <c r="A19" l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<sst xmlns="http://schemas.openxmlformats.org/spreadsheetml/2006/main" count="42" uniqueCount="42">
  <si>
    <t>наименование показателя</t>
  </si>
  <si>
    <t>План</t>
  </si>
  <si>
    <t>Факт</t>
  </si>
  <si>
    <t>Отклонения</t>
  </si>
  <si>
    <t>Площадь мелиорируемых земель за счет строительства, реконструкции и технического перевооружения систем общего и индивидуального пользования, тыс. га</t>
  </si>
  <si>
    <t>Защита земель от ветровой эрозии и опустынивания,тыс.га</t>
  </si>
  <si>
    <t xml:space="preserve"> Площадь посадок лесных насаждений и фитомелиорантов, тыс.га</t>
  </si>
  <si>
    <t>Вовлечение в оборот выбывших  сельхоз угодий, тыс.га</t>
  </si>
  <si>
    <t>Общий объем ввода (приобретения) жилья, кв.м</t>
  </si>
  <si>
    <t>Ввод в действие распределительных газовых сетей, км</t>
  </si>
  <si>
    <t>Ввод в действие локальных водопроводов, км</t>
  </si>
  <si>
    <t>Количество реализованных проектов местных инициатив граждан, проживающих в сельской местности, получивших грантовую поддержку, ед.</t>
  </si>
  <si>
    <t>Доля площади, засеваемой элитными семенами, в общей площади посевов на территории субъекта Российской Федерации (%)</t>
  </si>
  <si>
    <t>Площадь раскорчеванных выбывших из эксплуатации старых садов в возрасте 30 лет и более с последующей реновацией (закладкой на этой площади) в соответствии с проектом на закладку сада (тыс.га)</t>
  </si>
  <si>
    <t>Площадь закладки многолетних плодовых и ягодных насаждений на территории субъекта Российской Федерации (тыс.га)</t>
  </si>
  <si>
    <t>Посевная площадь кормовых культур по сельскохозяйственным организациям, крестьянским (фермерским) хозяйствам и индивидуальным предпринимателям в районах Крайнего Севера и приравненных к ним местностях (тыс. га)</t>
  </si>
  <si>
    <t>Индексы производства продукции растениеводства, в % к предыдущему году</t>
  </si>
  <si>
    <t>Сохранение посевных площадей в субъекте Российской Федерации (тыс.га)</t>
  </si>
  <si>
    <t>Численность племенного маточного поголовья сельскохозяйственных животных, за исключением племенного маточного поголовья крупного рогатого скота мясного направления, в сельскохозяйственных организациях, крестьянских (фермерских) хозяйствах, включая индивидуальных предпринимателей (тыс. голов)</t>
  </si>
  <si>
    <t>Производство молока в сельскохозяйственных организациях, крестьянских (фермерских) хозяйствах, включая индивидуальных предпринимателей (тыс. тонн)</t>
  </si>
  <si>
    <t>Маточное поголовье овец и коз в сельскохозяйственных организациях, крестьянских (фермерских) хозяйствах, включая индивидуальных предпринимателей (тыс. голов)</t>
  </si>
  <si>
    <t>Поголовье мясных табунных лошадей в сельскохозяйственных организациях, крестьянских (фермерских) хозяйствах, включая индивидуальных предпринимателей (тыс. голов)</t>
  </si>
  <si>
    <t>Поголовье северных оленей и маралов в сельскохозяйственных организациях, крестьянских (фермерских) хозяйствах, включая индивидуальных предпринимателей (тыс. голов)</t>
  </si>
  <si>
    <t>Численность племенного маточного поголовья крупного рогатого скота мясного направления в сельскохозяйственных организациях, крестьянских (фермерских) хозяйствах, включая индивидуальных предпринимателей (тыс. голов)</t>
  </si>
  <si>
    <t>Общее поголовье скота специализированных мясных пород (тыс.голов)</t>
  </si>
  <si>
    <t>в том числе коров специализированных мясных пород (тыс.голов)</t>
  </si>
  <si>
    <t>Прирост общего поголовья скота специализированных мясных пород (тыс.голов)</t>
  </si>
  <si>
    <t>в том числе прирост поголовья коров специализированных мясных пород (тыс.голов)</t>
  </si>
  <si>
    <t>Общее поголовье помесного скота (тыс.голов)</t>
  </si>
  <si>
    <t>в том числе коров помесного скота (тыс.голов)</t>
  </si>
  <si>
    <t>Прирост общего поголовья помесного скота (тыс.голов)</t>
  </si>
  <si>
    <t>в том числе прирост поголовья коров помесного скота (тыс.голов)</t>
  </si>
  <si>
    <t>Объем средств, привлекаемых из внебюджетных источников финансирования (тыс. руб)</t>
  </si>
  <si>
    <t>Индексы производства продукции животноводства, в % к предыдущему году</t>
  </si>
  <si>
    <t>Количество крестьянских (фермерских) хозяйств начинающих фермеров, осуществивших проекты создания и развития своих хозяйств с помощью грантовой поддержки (ед.)</t>
  </si>
  <si>
    <t>Количество семейных животноводческих ферм, получивших грантовую поддержку (ед.)</t>
  </si>
  <si>
    <t>Площадь земельных участков, оформленных в собственность крестьянских (фермерских) хозяйств в текущем году (тыс.га)</t>
  </si>
  <si>
    <t>Производство и реализация тонкорунной и полутонкорунной шерсти в сельскохозяйственных организациях, крестьянских (фермерских) хозяйствах, включая индивидуальных предпринимателей (тыс. тонн)</t>
  </si>
  <si>
    <t>Количество сельскохозяйственных потребительских кооперативов, развивших свою материально-техническую базу с помощью государственной поддержки (ед.)</t>
  </si>
  <si>
    <t>Молочное скотоводство (тыс. тонн молока в год)</t>
  </si>
  <si>
    <t>2015 год</t>
  </si>
  <si>
    <t>Выполнение показателей результативности по соглашению с Министерством сельского хозяйства Российской Федерации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</si>
</sst>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6" fontId="2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7" xfId="0" applyNumberFormat="1" applyFont="1" applyBorder="1" applyAlignment="1" applyProtection="1">
      <alignment horizontal="left" vertical="center" wrapText="1"/>
      <protection locked="0"/>
    </xf>
    <xf numFmtId="0" fontId="5" fillId="0" borderId="7" xfId="0" applyFont="1" applyBorder="1"/>
    <xf numFmtId="0" fontId="3" fillId="2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NumberFormat="1" applyFont="1" applyBorder="1" applyAlignment="1" applyProtection="1">
      <alignment horizontal="left" vertical="center" wrapText="1"/>
      <protection locked="0"/>
    </xf>
    <xf numFmtId="2" fontId="3" fillId="0" borderId="9" xfId="0" applyNumberFormat="1" applyFont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1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left" vertical="top" wrapText="1"/>
    </xf>
    <xf numFmtId="0" fontId="3" fillId="0" borderId="17" xfId="0" applyNumberFormat="1" applyFont="1" applyBorder="1" applyAlignment="1">
      <alignment horizontal="left" vertical="top" wrapText="1"/>
    </xf>
    <xf numFmtId="0" fontId="5" fillId="0" borderId="15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0" fillId="0" borderId="12" xfId="0" applyBorder="1"/>
    <xf numFmtId="0" fontId="1" fillId="0" borderId="13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D2" sqref="D2"/>
    </sheetView>
  </sheetViews>
  <sheetFormatPr defaultRowHeight="15"/>
  <cols>
    <col min="1" max="1" width="5.5703125" customWidth="1"/>
    <col min="2" max="2" width="45.5703125" customWidth="1"/>
    <col min="4" max="4" width="13.28515625" customWidth="1"/>
  </cols>
  <sheetData>
    <row r="1" spans="1:5" ht="32.25" customHeight="1">
      <c r="A1" s="44" t="s">
        <v>41</v>
      </c>
      <c r="B1" s="44"/>
      <c r="C1" s="44"/>
      <c r="D1" s="44"/>
      <c r="E1" s="44"/>
    </row>
    <row r="3" spans="1:5" ht="16.5" thickBot="1">
      <c r="B3" s="37"/>
      <c r="C3" s="37"/>
      <c r="D3" s="37"/>
      <c r="E3" s="37"/>
    </row>
    <row r="4" spans="1:5" ht="15.75" customHeight="1">
      <c r="A4" s="42"/>
      <c r="B4" s="40" t="s">
        <v>0</v>
      </c>
      <c r="C4" s="38" t="s">
        <v>40</v>
      </c>
      <c r="D4" s="39"/>
      <c r="E4" s="45"/>
    </row>
    <row r="5" spans="1:5" ht="32.25" thickBot="1">
      <c r="A5" s="43"/>
      <c r="B5" s="41"/>
      <c r="C5" s="25" t="s">
        <v>1</v>
      </c>
      <c r="D5" s="26" t="s">
        <v>2</v>
      </c>
      <c r="E5" s="46" t="s">
        <v>3</v>
      </c>
    </row>
    <row r="6" spans="1:5" ht="78.75">
      <c r="A6" s="35">
        <v>1</v>
      </c>
      <c r="B6" s="29" t="s">
        <v>4</v>
      </c>
      <c r="C6" s="23">
        <v>0.05</v>
      </c>
      <c r="D6" s="24">
        <v>0.05</v>
      </c>
      <c r="E6" s="47">
        <f>D6-C6</f>
        <v>0</v>
      </c>
    </row>
    <row r="7" spans="1:5" ht="31.5">
      <c r="A7" s="27">
        <f>A6+1</f>
        <v>2</v>
      </c>
      <c r="B7" s="30" t="s">
        <v>5</v>
      </c>
      <c r="C7" s="16">
        <v>0.9</v>
      </c>
      <c r="D7" s="11">
        <v>0.9</v>
      </c>
      <c r="E7" s="48">
        <f t="shared" ref="E7:E41" si="0">D7-C7</f>
        <v>0</v>
      </c>
    </row>
    <row r="8" spans="1:5" ht="31.5">
      <c r="A8" s="27">
        <f t="shared" ref="A8:A41" si="1">A7+1</f>
        <v>3</v>
      </c>
      <c r="B8" s="30" t="s">
        <v>6</v>
      </c>
      <c r="C8" s="16">
        <v>0.1</v>
      </c>
      <c r="D8" s="11">
        <v>0.1</v>
      </c>
      <c r="E8" s="48">
        <f t="shared" si="0"/>
        <v>0</v>
      </c>
    </row>
    <row r="9" spans="1:5" ht="31.5">
      <c r="A9" s="27">
        <f t="shared" si="1"/>
        <v>4</v>
      </c>
      <c r="B9" s="30" t="s">
        <v>7</v>
      </c>
      <c r="C9" s="15">
        <v>0.1</v>
      </c>
      <c r="D9" s="1">
        <v>0.18</v>
      </c>
      <c r="E9" s="48">
        <f t="shared" si="0"/>
        <v>7.9999999999999988E-2</v>
      </c>
    </row>
    <row r="10" spans="1:5" ht="31.5">
      <c r="A10" s="27">
        <f t="shared" si="1"/>
        <v>5</v>
      </c>
      <c r="B10" s="30" t="s">
        <v>8</v>
      </c>
      <c r="C10" s="15">
        <v>2842</v>
      </c>
      <c r="D10" s="1">
        <v>2842</v>
      </c>
      <c r="E10" s="48">
        <f t="shared" si="0"/>
        <v>0</v>
      </c>
    </row>
    <row r="11" spans="1:5" ht="31.5">
      <c r="A11" s="27">
        <f t="shared" si="1"/>
        <v>6</v>
      </c>
      <c r="B11" s="30" t="s">
        <v>9</v>
      </c>
      <c r="C11" s="15">
        <v>20</v>
      </c>
      <c r="D11" s="1">
        <v>20.5</v>
      </c>
      <c r="E11" s="48">
        <f t="shared" si="0"/>
        <v>0.5</v>
      </c>
    </row>
    <row r="12" spans="1:5" ht="31.5">
      <c r="A12" s="27">
        <f t="shared" si="1"/>
        <v>7</v>
      </c>
      <c r="B12" s="30" t="s">
        <v>10</v>
      </c>
      <c r="C12" s="15">
        <v>14</v>
      </c>
      <c r="D12" s="1">
        <v>14.81</v>
      </c>
      <c r="E12" s="48">
        <f t="shared" si="0"/>
        <v>0.8100000000000005</v>
      </c>
    </row>
    <row r="13" spans="1:5" ht="63">
      <c r="A13" s="27">
        <f t="shared" si="1"/>
        <v>8</v>
      </c>
      <c r="B13" s="30" t="s">
        <v>11</v>
      </c>
      <c r="C13" s="15">
        <v>4</v>
      </c>
      <c r="D13" s="1">
        <v>4</v>
      </c>
      <c r="E13" s="48">
        <f t="shared" si="0"/>
        <v>0</v>
      </c>
    </row>
    <row r="14" spans="1:5" ht="63">
      <c r="A14" s="36">
        <f t="shared" si="1"/>
        <v>9</v>
      </c>
      <c r="B14" s="31" t="s">
        <v>12</v>
      </c>
      <c r="C14" s="17">
        <v>0.6</v>
      </c>
      <c r="D14" s="7">
        <v>0.52</v>
      </c>
      <c r="E14" s="49">
        <f t="shared" si="0"/>
        <v>-7.999999999999996E-2</v>
      </c>
    </row>
    <row r="15" spans="1:5" ht="78.75">
      <c r="A15" s="27">
        <f t="shared" si="1"/>
        <v>10</v>
      </c>
      <c r="B15" s="32" t="s">
        <v>13</v>
      </c>
      <c r="C15" s="18">
        <v>0.02</v>
      </c>
      <c r="D15" s="2">
        <v>2.1999999999999999E-2</v>
      </c>
      <c r="E15" s="48">
        <f t="shared" si="0"/>
        <v>1.9999999999999983E-3</v>
      </c>
    </row>
    <row r="16" spans="1:5" ht="47.25">
      <c r="A16" s="27">
        <f t="shared" si="1"/>
        <v>11</v>
      </c>
      <c r="B16" s="32" t="s">
        <v>14</v>
      </c>
      <c r="C16" s="18">
        <v>0.04</v>
      </c>
      <c r="D16" s="2">
        <v>7.9000000000000001E-2</v>
      </c>
      <c r="E16" s="48">
        <f t="shared" si="0"/>
        <v>3.9E-2</v>
      </c>
    </row>
    <row r="17" spans="1:5" ht="94.5">
      <c r="A17" s="27">
        <f t="shared" si="1"/>
        <v>12</v>
      </c>
      <c r="B17" s="32" t="s">
        <v>15</v>
      </c>
      <c r="C17" s="18">
        <v>1.5129999999999999</v>
      </c>
      <c r="D17" s="2">
        <v>1.8220000000000001</v>
      </c>
      <c r="E17" s="48">
        <f t="shared" si="0"/>
        <v>0.30900000000000016</v>
      </c>
    </row>
    <row r="18" spans="1:5" ht="48" thickBot="1">
      <c r="A18" s="36">
        <f t="shared" si="1"/>
        <v>13</v>
      </c>
      <c r="B18" s="33" t="s">
        <v>16</v>
      </c>
      <c r="C18" s="19">
        <v>102.8</v>
      </c>
      <c r="D18" s="8">
        <v>97.3</v>
      </c>
      <c r="E18" s="49">
        <f t="shared" si="0"/>
        <v>-5.5</v>
      </c>
    </row>
    <row r="19" spans="1:5" ht="31.5">
      <c r="A19" s="27">
        <f t="shared" si="1"/>
        <v>14</v>
      </c>
      <c r="B19" s="32" t="s">
        <v>17</v>
      </c>
      <c r="C19" s="18">
        <v>97.6</v>
      </c>
      <c r="D19" s="2">
        <v>105.8</v>
      </c>
      <c r="E19" s="48">
        <f t="shared" si="0"/>
        <v>8.2000000000000028</v>
      </c>
    </row>
    <row r="20" spans="1:5" ht="126">
      <c r="A20" s="27">
        <f t="shared" si="1"/>
        <v>15</v>
      </c>
      <c r="B20" s="32" t="s">
        <v>18</v>
      </c>
      <c r="C20" s="18">
        <v>11.3</v>
      </c>
      <c r="D20" s="2">
        <v>11.3</v>
      </c>
      <c r="E20" s="48">
        <f t="shared" si="0"/>
        <v>0</v>
      </c>
    </row>
    <row r="21" spans="1:5" ht="78.75">
      <c r="A21" s="36">
        <f t="shared" si="1"/>
        <v>16</v>
      </c>
      <c r="B21" s="31" t="s">
        <v>19</v>
      </c>
      <c r="C21" s="17">
        <v>18</v>
      </c>
      <c r="D21" s="9">
        <v>15</v>
      </c>
      <c r="E21" s="49">
        <f t="shared" si="0"/>
        <v>-3</v>
      </c>
    </row>
    <row r="22" spans="1:5" ht="78.75">
      <c r="A22" s="27">
        <f t="shared" si="1"/>
        <v>17</v>
      </c>
      <c r="B22" s="32" t="s">
        <v>20</v>
      </c>
      <c r="C22" s="20">
        <v>216.9</v>
      </c>
      <c r="D22" s="4">
        <v>229.4</v>
      </c>
      <c r="E22" s="48">
        <f t="shared" si="0"/>
        <v>12.5</v>
      </c>
    </row>
    <row r="23" spans="1:5" ht="78.75">
      <c r="A23" s="27">
        <f t="shared" si="1"/>
        <v>18</v>
      </c>
      <c r="B23" s="32" t="s">
        <v>21</v>
      </c>
      <c r="C23" s="20">
        <v>55.2</v>
      </c>
      <c r="D23" s="4">
        <v>69.7</v>
      </c>
      <c r="E23" s="48">
        <f t="shared" si="0"/>
        <v>14.5</v>
      </c>
    </row>
    <row r="24" spans="1:5" ht="78.75">
      <c r="A24" s="27">
        <f t="shared" si="1"/>
        <v>19</v>
      </c>
      <c r="B24" s="32" t="s">
        <v>22</v>
      </c>
      <c r="C24" s="20">
        <v>54.2</v>
      </c>
      <c r="D24" s="4">
        <v>54.9</v>
      </c>
      <c r="E24" s="48">
        <f t="shared" si="0"/>
        <v>0.69999999999999574</v>
      </c>
    </row>
    <row r="25" spans="1:5" ht="94.5">
      <c r="A25" s="27">
        <f t="shared" si="1"/>
        <v>20</v>
      </c>
      <c r="B25" s="32" t="s">
        <v>23</v>
      </c>
      <c r="C25" s="18">
        <v>3.3</v>
      </c>
      <c r="D25" s="3">
        <v>3.3</v>
      </c>
      <c r="E25" s="48">
        <f t="shared" si="0"/>
        <v>0</v>
      </c>
    </row>
    <row r="26" spans="1:5" ht="47.25">
      <c r="A26" s="27">
        <f t="shared" si="1"/>
        <v>21</v>
      </c>
      <c r="B26" s="32" t="s">
        <v>24</v>
      </c>
      <c r="C26" s="20">
        <v>21.1</v>
      </c>
      <c r="D26" s="4">
        <v>21.3</v>
      </c>
      <c r="E26" s="48">
        <f t="shared" si="0"/>
        <v>0.19999999999999929</v>
      </c>
    </row>
    <row r="27" spans="1:5" ht="31.5">
      <c r="A27" s="27">
        <f t="shared" si="1"/>
        <v>22</v>
      </c>
      <c r="B27" s="32" t="s">
        <v>25</v>
      </c>
      <c r="C27" s="20">
        <v>12.5</v>
      </c>
      <c r="D27" s="4">
        <v>12.5</v>
      </c>
      <c r="E27" s="48">
        <f t="shared" si="0"/>
        <v>0</v>
      </c>
    </row>
    <row r="28" spans="1:5" ht="47.25">
      <c r="A28" s="27">
        <f t="shared" si="1"/>
        <v>23</v>
      </c>
      <c r="B28" s="32" t="s">
        <v>26</v>
      </c>
      <c r="C28" s="20">
        <v>0.39600000000000002</v>
      </c>
      <c r="D28" s="4">
        <v>0.6</v>
      </c>
      <c r="E28" s="48">
        <f t="shared" si="0"/>
        <v>0.20399999999999996</v>
      </c>
    </row>
    <row r="29" spans="1:5" ht="47.25">
      <c r="A29" s="27">
        <f t="shared" si="1"/>
        <v>24</v>
      </c>
      <c r="B29" s="32" t="s">
        <v>27</v>
      </c>
      <c r="C29" s="20">
        <v>0.99</v>
      </c>
      <c r="D29" s="4">
        <v>0.99</v>
      </c>
      <c r="E29" s="48">
        <f t="shared" si="0"/>
        <v>0</v>
      </c>
    </row>
    <row r="30" spans="1:5" ht="31.5">
      <c r="A30" s="27">
        <f t="shared" si="1"/>
        <v>25</v>
      </c>
      <c r="B30" s="32" t="s">
        <v>28</v>
      </c>
      <c r="C30" s="20">
        <v>20</v>
      </c>
      <c r="D30" s="4">
        <v>20.2</v>
      </c>
      <c r="E30" s="48">
        <f t="shared" si="0"/>
        <v>0.19999999999999929</v>
      </c>
    </row>
    <row r="31" spans="1:5" ht="31.5">
      <c r="A31" s="27">
        <f t="shared" si="1"/>
        <v>26</v>
      </c>
      <c r="B31" s="32" t="s">
        <v>29</v>
      </c>
      <c r="C31" s="20">
        <v>11.7</v>
      </c>
      <c r="D31" s="4">
        <v>11.8</v>
      </c>
      <c r="E31" s="48">
        <f t="shared" si="0"/>
        <v>0.10000000000000142</v>
      </c>
    </row>
    <row r="32" spans="1:5" ht="31.5">
      <c r="A32" s="27">
        <f t="shared" si="1"/>
        <v>27</v>
      </c>
      <c r="B32" s="32" t="s">
        <v>30</v>
      </c>
      <c r="C32" s="20">
        <v>0.88300000000000001</v>
      </c>
      <c r="D32" s="4">
        <v>1</v>
      </c>
      <c r="E32" s="48">
        <f t="shared" si="0"/>
        <v>0.11699999999999999</v>
      </c>
    </row>
    <row r="33" spans="1:5" ht="31.5">
      <c r="A33" s="27">
        <f t="shared" si="1"/>
        <v>28</v>
      </c>
      <c r="B33" s="32" t="s">
        <v>31</v>
      </c>
      <c r="C33" s="20">
        <v>0.78100000000000003</v>
      </c>
      <c r="D33" s="4">
        <v>0.9</v>
      </c>
      <c r="E33" s="48">
        <f t="shared" si="0"/>
        <v>0.11899999999999999</v>
      </c>
    </row>
    <row r="34" spans="1:5" ht="47.25">
      <c r="A34" s="27">
        <f t="shared" si="1"/>
        <v>29</v>
      </c>
      <c r="B34" s="32" t="s">
        <v>32</v>
      </c>
      <c r="C34" s="20">
        <v>45000</v>
      </c>
      <c r="D34" s="5">
        <v>46500</v>
      </c>
      <c r="E34" s="48">
        <f t="shared" si="0"/>
        <v>1500</v>
      </c>
    </row>
    <row r="35" spans="1:5" ht="47.25">
      <c r="A35" s="36">
        <f t="shared" si="1"/>
        <v>30</v>
      </c>
      <c r="B35" s="31" t="s">
        <v>33</v>
      </c>
      <c r="C35" s="17">
        <v>103.1</v>
      </c>
      <c r="D35" s="10">
        <v>101.6</v>
      </c>
      <c r="E35" s="49">
        <f t="shared" si="0"/>
        <v>-1.5</v>
      </c>
    </row>
    <row r="36" spans="1:5" ht="78.75">
      <c r="A36" s="27">
        <f t="shared" si="1"/>
        <v>31</v>
      </c>
      <c r="B36" s="32" t="s">
        <v>34</v>
      </c>
      <c r="C36" s="18">
        <v>40</v>
      </c>
      <c r="D36" s="6">
        <v>45</v>
      </c>
      <c r="E36" s="48">
        <f t="shared" si="0"/>
        <v>5</v>
      </c>
    </row>
    <row r="37" spans="1:5" ht="47.25">
      <c r="A37" s="27">
        <f t="shared" si="1"/>
        <v>32</v>
      </c>
      <c r="B37" s="32" t="s">
        <v>35</v>
      </c>
      <c r="C37" s="18">
        <v>14</v>
      </c>
      <c r="D37" s="6">
        <v>30</v>
      </c>
      <c r="E37" s="48">
        <f t="shared" si="0"/>
        <v>16</v>
      </c>
    </row>
    <row r="38" spans="1:5" ht="47.25">
      <c r="A38" s="27">
        <f t="shared" si="1"/>
        <v>33</v>
      </c>
      <c r="B38" s="32" t="s">
        <v>36</v>
      </c>
      <c r="C38" s="18">
        <v>4</v>
      </c>
      <c r="D38" s="3">
        <v>5.73</v>
      </c>
      <c r="E38" s="48">
        <f t="shared" si="0"/>
        <v>1.7300000000000004</v>
      </c>
    </row>
    <row r="39" spans="1:5" ht="94.5">
      <c r="A39" s="27">
        <f t="shared" si="1"/>
        <v>34</v>
      </c>
      <c r="B39" s="32" t="s">
        <v>37</v>
      </c>
      <c r="C39" s="18">
        <v>0.4</v>
      </c>
      <c r="D39" s="3">
        <v>0.4</v>
      </c>
      <c r="E39" s="48">
        <f t="shared" si="0"/>
        <v>0</v>
      </c>
    </row>
    <row r="40" spans="1:5" ht="63">
      <c r="A40" s="27">
        <f t="shared" si="1"/>
        <v>35</v>
      </c>
      <c r="B40" s="32" t="s">
        <v>38</v>
      </c>
      <c r="C40" s="18">
        <v>2</v>
      </c>
      <c r="D40" s="6">
        <v>4</v>
      </c>
      <c r="E40" s="48">
        <f t="shared" si="0"/>
        <v>2</v>
      </c>
    </row>
    <row r="41" spans="1:5" ht="32.25" thickBot="1">
      <c r="A41" s="28">
        <f t="shared" si="1"/>
        <v>36</v>
      </c>
      <c r="B41" s="34" t="s">
        <v>39</v>
      </c>
      <c r="C41" s="21">
        <v>2.7</v>
      </c>
      <c r="D41" s="22">
        <v>2.7</v>
      </c>
      <c r="E41" s="50">
        <f t="shared" si="0"/>
        <v>0</v>
      </c>
    </row>
    <row r="42" spans="1:5" ht="15.75">
      <c r="A42" s="12"/>
      <c r="B42" s="14"/>
      <c r="C42" s="13"/>
      <c r="D42" s="13"/>
      <c r="E42" s="13"/>
    </row>
  </sheetData>
  <mergeCells count="5">
    <mergeCell ref="A1:E1"/>
    <mergeCell ref="B3:E3"/>
    <mergeCell ref="C4:E4"/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2016-05-23T08:56:30Z</cp:lastPrinted>
  <dcterms:created xsi:type="dcterms:W3CDTF">2016-05-20T09:18:05Z</dcterms:created>
  <dcterms:modified xsi:type="dcterms:W3CDTF">2016-05-23T09:01:03Z</dcterms:modified>
</cp:coreProperties>
</file>